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2018-2019 уч. год\Учебные планы 2018-19 уч.г делаю\Учебные планы на 2018-19 уч. год\"/>
    </mc:Choice>
  </mc:AlternateContent>
  <bookViews>
    <workbookView xWindow="0" yWindow="0" windowWidth="15360" windowHeight="6048" firstSheet="7" activeTab="8"/>
  </bookViews>
  <sheets>
    <sheet name="фортепиано ДОП" sheetId="1" r:id="rId1"/>
    <sheet name="струнные ДОП" sheetId="2" r:id="rId2"/>
    <sheet name="духовые,ударные ДОП" sheetId="3" r:id="rId3"/>
    <sheet name="ОНИ баян аккордеон ДОП" sheetId="5" r:id="rId4"/>
    <sheet name="ОНИ домра, балалайка ДОП" sheetId="6" r:id="rId5"/>
    <sheet name="хоровое пение ДОП" sheetId="8" r:id="rId6"/>
    <sheet name="вокал ДОП" sheetId="9" r:id="rId7"/>
    <sheet name="примечание" sheetId="11" r:id="rId8"/>
    <sheet name="ДОП-4" sheetId="10" r:id="rId9"/>
    <sheet name="Сольное пение ДОП-5" sheetId="14" r:id="rId10"/>
  </sheets>
  <definedNames>
    <definedName name="_xlnm.Print_Area" localSheetId="8">'ДОП-4'!$A$1:$G$25</definedName>
    <definedName name="_xlnm.Print_Area" localSheetId="0">'фортепиано ДОП'!$A$1:$K$40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0" l="1"/>
  <c r="E11" i="10"/>
  <c r="F11" i="10"/>
  <c r="C11" i="10"/>
  <c r="D12" i="14" l="1"/>
  <c r="E12" i="14"/>
  <c r="F12" i="14"/>
  <c r="G12" i="14"/>
  <c r="C12" i="14"/>
  <c r="D11" i="9"/>
  <c r="E11" i="9"/>
  <c r="F11" i="9"/>
  <c r="G11" i="9"/>
  <c r="H11" i="9"/>
  <c r="I11" i="9"/>
  <c r="J11" i="9"/>
  <c r="C11" i="9"/>
  <c r="D29" i="9"/>
  <c r="E29" i="9"/>
  <c r="F29" i="9"/>
  <c r="G29" i="9"/>
  <c r="H29" i="9"/>
  <c r="C29" i="9"/>
  <c r="D11" i="8"/>
  <c r="E11" i="8"/>
  <c r="F11" i="8"/>
  <c r="G11" i="8"/>
  <c r="H11" i="8"/>
  <c r="I11" i="8"/>
  <c r="J11" i="8"/>
  <c r="C11" i="8"/>
  <c r="D28" i="8"/>
  <c r="E28" i="8"/>
  <c r="F28" i="8"/>
  <c r="G28" i="8"/>
  <c r="H28" i="8"/>
  <c r="C28" i="8"/>
  <c r="D13" i="6"/>
  <c r="E13" i="6"/>
  <c r="F13" i="6"/>
  <c r="G13" i="6"/>
  <c r="H13" i="6"/>
  <c r="I13" i="6"/>
  <c r="J13" i="6"/>
  <c r="C13" i="6"/>
  <c r="D32" i="6"/>
  <c r="E32" i="6"/>
  <c r="F32" i="6"/>
  <c r="G32" i="6"/>
  <c r="H32" i="6"/>
  <c r="C32" i="6"/>
  <c r="D32" i="5"/>
  <c r="E32" i="5"/>
  <c r="F32" i="5"/>
  <c r="G32" i="5"/>
  <c r="H32" i="5"/>
  <c r="C32" i="5"/>
  <c r="D12" i="5"/>
  <c r="E12" i="5"/>
  <c r="F12" i="5"/>
  <c r="G12" i="5"/>
  <c r="H12" i="5"/>
  <c r="I12" i="5"/>
  <c r="J12" i="5"/>
  <c r="C12" i="5"/>
  <c r="D13" i="3"/>
  <c r="E13" i="3"/>
  <c r="F13" i="3"/>
  <c r="G13" i="3"/>
  <c r="H13" i="3"/>
  <c r="I13" i="3"/>
  <c r="J13" i="3"/>
  <c r="C13" i="3"/>
  <c r="D32" i="3"/>
  <c r="E32" i="3"/>
  <c r="F32" i="3"/>
  <c r="G32" i="3"/>
  <c r="H32" i="3"/>
  <c r="C32" i="3"/>
  <c r="D32" i="2"/>
  <c r="E32" i="2"/>
  <c r="F32" i="2"/>
  <c r="G32" i="2"/>
  <c r="H32" i="2"/>
  <c r="C32" i="2"/>
  <c r="D13" i="2"/>
  <c r="E13" i="2"/>
  <c r="F13" i="2"/>
  <c r="G13" i="2"/>
  <c r="H13" i="2"/>
  <c r="I13" i="2"/>
  <c r="J13" i="2"/>
  <c r="C13" i="2"/>
  <c r="D34" i="1"/>
  <c r="E34" i="1"/>
  <c r="F34" i="1"/>
  <c r="G34" i="1"/>
  <c r="H34" i="1"/>
  <c r="C34" i="1"/>
  <c r="D14" i="1"/>
  <c r="E14" i="1"/>
  <c r="F14" i="1"/>
  <c r="G14" i="1"/>
  <c r="H14" i="1"/>
  <c r="I14" i="1"/>
  <c r="J14" i="1"/>
  <c r="C14" i="1"/>
  <c r="F17" i="2"/>
  <c r="F36" i="2"/>
  <c r="H33" i="9" l="1"/>
  <c r="G33" i="9"/>
  <c r="F33" i="9"/>
  <c r="E33" i="9"/>
  <c r="D33" i="9"/>
  <c r="C33" i="9"/>
  <c r="J15" i="9"/>
  <c r="I15" i="9"/>
  <c r="H15" i="9"/>
  <c r="G15" i="9"/>
  <c r="F15" i="9"/>
  <c r="E15" i="9"/>
  <c r="D15" i="9"/>
  <c r="C15" i="9"/>
  <c r="H33" i="8"/>
  <c r="G33" i="8"/>
  <c r="F33" i="8"/>
  <c r="E33" i="8"/>
  <c r="D33" i="8"/>
  <c r="C33" i="8"/>
  <c r="J15" i="8"/>
  <c r="I15" i="8"/>
  <c r="H15" i="8"/>
  <c r="G15" i="8"/>
  <c r="F15" i="8"/>
  <c r="E15" i="8"/>
  <c r="D15" i="8"/>
  <c r="C15" i="8"/>
  <c r="H36" i="6" l="1"/>
  <c r="G36" i="6"/>
  <c r="F36" i="6"/>
  <c r="E36" i="6"/>
  <c r="D36" i="6"/>
  <c r="C36" i="6"/>
  <c r="J17" i="6"/>
  <c r="I17" i="6"/>
  <c r="H17" i="6"/>
  <c r="G17" i="6"/>
  <c r="F17" i="6"/>
  <c r="E17" i="6"/>
  <c r="D17" i="6"/>
  <c r="C17" i="6"/>
  <c r="H38" i="5"/>
  <c r="G38" i="5"/>
  <c r="F38" i="5"/>
  <c r="E38" i="5"/>
  <c r="D38" i="5"/>
  <c r="C38" i="5"/>
  <c r="J18" i="5"/>
  <c r="I18" i="5"/>
  <c r="H18" i="5"/>
  <c r="G18" i="5"/>
  <c r="F18" i="5"/>
  <c r="E18" i="5"/>
  <c r="D18" i="5"/>
  <c r="C18" i="5"/>
  <c r="H36" i="3"/>
  <c r="G36" i="3"/>
  <c r="F36" i="3"/>
  <c r="E36" i="3"/>
  <c r="D36" i="3"/>
  <c r="C36" i="3"/>
  <c r="J17" i="3"/>
  <c r="I17" i="3"/>
  <c r="H17" i="3"/>
  <c r="G17" i="3"/>
  <c r="F17" i="3"/>
  <c r="E17" i="3"/>
  <c r="D17" i="3"/>
  <c r="C17" i="3"/>
  <c r="H37" i="1"/>
  <c r="G37" i="1"/>
  <c r="F37" i="1"/>
  <c r="E37" i="1"/>
  <c r="D37" i="1"/>
  <c r="C37" i="1"/>
  <c r="J17" i="1"/>
  <c r="I17" i="1"/>
  <c r="H17" i="1"/>
  <c r="G17" i="1"/>
  <c r="F17" i="1"/>
  <c r="E17" i="1"/>
  <c r="D17" i="1"/>
  <c r="C17" i="1"/>
  <c r="H36" i="2"/>
  <c r="G36" i="2"/>
  <c r="E36" i="2"/>
  <c r="D36" i="2"/>
  <c r="C36" i="2"/>
  <c r="J17" i="2"/>
  <c r="I17" i="2"/>
  <c r="H17" i="2"/>
  <c r="G17" i="2"/>
  <c r="E17" i="2"/>
  <c r="D17" i="2"/>
  <c r="C17" i="2"/>
</calcChain>
</file>

<file path=xl/sharedStrings.xml><?xml version="1.0" encoding="utf-8"?>
<sst xmlns="http://schemas.openxmlformats.org/spreadsheetml/2006/main" count="436" uniqueCount="107">
  <si>
    <t>Наименование предмета</t>
  </si>
  <si>
    <t>Количество учебных часов в неделю</t>
  </si>
  <si>
    <t>7*</t>
  </si>
  <si>
    <t>Музыкальное исполнительство</t>
  </si>
  <si>
    <t>Специальность</t>
  </si>
  <si>
    <t>Ансамбль (групповое занятие)</t>
  </si>
  <si>
    <t>-</t>
  </si>
  <si>
    <t>Аккомпанемент</t>
  </si>
  <si>
    <t>Коллективное музицирование (хор)</t>
  </si>
  <si>
    <t>Теория и история музыки</t>
  </si>
  <si>
    <t>Сольфеджио</t>
  </si>
  <si>
    <t>Музыкальная литература</t>
  </si>
  <si>
    <t>Вариативная часть</t>
  </si>
  <si>
    <t>Элементарная теория музыки</t>
  </si>
  <si>
    <t>Всего:</t>
  </si>
  <si>
    <t>5*</t>
  </si>
  <si>
    <t>1.       </t>
  </si>
  <si>
    <t>2.       </t>
  </si>
  <si>
    <t>3.       </t>
  </si>
  <si>
    <t>4.       </t>
  </si>
  <si>
    <t>5.       </t>
  </si>
  <si>
    <t>6.       </t>
  </si>
  <si>
    <t>Выпускные экзамены проводятся в классах</t>
  </si>
  <si>
    <t>Оркестр</t>
  </si>
  <si>
    <t xml:space="preserve">Фортепиано </t>
  </si>
  <si>
    <t xml:space="preserve">Оркестр </t>
  </si>
  <si>
    <t>1.</t>
  </si>
  <si>
    <t>2.</t>
  </si>
  <si>
    <t>Фортепиано</t>
  </si>
  <si>
    <t>4.</t>
  </si>
  <si>
    <t>Доп. инструмент (фортепиано)</t>
  </si>
  <si>
    <t>Изучение инструментов народного оркестра</t>
  </si>
  <si>
    <t xml:space="preserve">Специальность (хор) </t>
  </si>
  <si>
    <t>Постановка голоса</t>
  </si>
  <si>
    <t>Специальность (хор) *</t>
  </si>
  <si>
    <t xml:space="preserve">Специальность </t>
  </si>
  <si>
    <t>Музыкальная грамота</t>
  </si>
  <si>
    <t>В мире музыки</t>
  </si>
  <si>
    <t>ДОП-4</t>
  </si>
  <si>
    <t>Срок обучения 4 года</t>
  </si>
  <si>
    <t>Примечание к учебному плану</t>
  </si>
  <si>
    <t>1.  На дополнительную общеразвивающую программу в области музыкального искусства (инструментальное исполнительство) -  инструменты: фортепиано, струнные, народные, духовые и ударные, принимаются дети в возрасте преимущественно от 6,5 до 14 лет.  Срок обучения – 4 года.</t>
  </si>
  <si>
    <t>3.  Часы по предметам «Музыкальный инструмент» планируются индивидуально на каждого обучающегося.</t>
  </si>
  <si>
    <t>5.  Помимо преподавательских часов, указанных в учебном плане, дополнительно предусматриваются концертмейстерские часы для проведения занятий по предмету «Музыкальный инструмент» (кроме фортепиано, аккордеона, баяна, гитары) из расчета 50% времени, отведенного на данный предмет;</t>
  </si>
  <si>
    <t>6.  В конце учебного года проводятся контрольные уроки, зачеты и академические концерты.</t>
  </si>
  <si>
    <t>4.  Продолжительность урока при изучении учебных предметов – 40 минут. Объём времени на самостоятельную работу обучающихся по каждому учебному предмету определяется с учётом методической целесообразности. Объём самостоятельной работы обучающихся в неделю по учебным предметам определяется с учётом минимальных затрат на подготовку домашнего задания, параллельного освоения детьми программ начального общего и основного среднего образования.</t>
  </si>
  <si>
    <t>7.  По окончании срока обучения выпускникам дополнительной общеразвивающей программы в области музыкального искусства (инструментальное исполнительство) выдаются сертификаты об окончании образовательного учреждения.</t>
  </si>
  <si>
    <t>1.     Выпускники 5 класса (по 5-летнему сроку обучения) и 7 кл. (по 7-летнему сроку обучения) считаются окончившими полный курс образовательного учреждения.</t>
  </si>
  <si>
    <t>2.     В 6(8) класс принимаются учащиеся, закончившие полный курс обучения и готовящиеся к поступлению в вузы по специальности в сфере культуры и искусства</t>
  </si>
  <si>
    <t>3.     Предмет «Ансамбль» - групповое занятие (от 2-х до 5-ти человек в группе).</t>
  </si>
  <si>
    <t>4.     Предмет «Ознакомление с инструментами ОрНИ  вводится на народном отделении, для учащихся входящих в состав ОрНИ</t>
  </si>
  <si>
    <t>5.     Школа   в   пределах   имеющихся средств может увеличить количество часов учебной нагрузки в целях профессиональной ориентации, при   подготовке учащихся к конкурсам, олимпиадам, выпускному экзамену по различным предметам учебного плана.</t>
  </si>
  <si>
    <t>6.     Количественный состав групп по предметам «Сольфеджио», «Слушание музыки», «Музыкальная литература» в среднем от 8 до 14 человек (7-летний срок обучения), от 6 до 12 человек (5-летний срок обучения).</t>
  </si>
  <si>
    <t>7.     Помимо занятий по предметам коллективного музицирования (хор, оркестр, ансамбль**) в соответствии с учебным планом 1 раз в месяц проводятся 2-х часовые сводные занятия (хоров – младшего, среднего и старшего - отдельно).</t>
  </si>
  <si>
    <t>8.     Помимо преподавательских часов, указанных в учебном плане, необходимо предусмотреть концертмейстерские часы:</t>
  </si>
  <si>
    <t>·       для проведения занятий с хорами по группам, в соответствии с учебным планом;</t>
  </si>
  <si>
    <t>·       для проведения занятий по другим формам коллективного музицирования из расчета 100% времени, отведенных на каждый конкретный коллектив;</t>
  </si>
  <si>
    <t>·       для проведения занятий по специальности из расчета 1 часа в неделю на каждого ученика;</t>
  </si>
  <si>
    <t>9.     Помимо преподавательских часов, указанных в учебном плане, необходимо предусмотреть иллюстраторские часы:</t>
  </si>
  <si>
    <t>·       при занятиях аккомпанементом, в соответствии с учебным планом.</t>
  </si>
  <si>
    <t xml:space="preserve">15. Дополнительная общеразвивающая программа в области музыкального искусства. (ДОП)             </t>
  </si>
  <si>
    <t xml:space="preserve">16. Дополнительная общеразвивающая программа в области музыкального искусства. (ДОП)             </t>
  </si>
  <si>
    <t>Специальность (вокал)</t>
  </si>
  <si>
    <t>Коллективное музицирование (ансамбль)</t>
  </si>
  <si>
    <t>ДОП-5</t>
  </si>
  <si>
    <t>Срок обучения 5 лет</t>
  </si>
  <si>
    <t>1.  На дополнительную общеразвивающую программу в области музыкального искусства "Сольное пение" принимаются дети в возрасте преимущественно от 6,5 до 14 лет.  Срок обучения – 5 лет.</t>
  </si>
  <si>
    <t>3.  Часы по предмету «Специальность (вокал)» планируются индивидуально на каждого обучающегося.</t>
  </si>
  <si>
    <t>5.  В конце учебного года проводятся контрольные уроки, зачеты и академические концерты.</t>
  </si>
  <si>
    <t>6.  По окончании срока обучения выпускникам дополнительной общеразвивающей программы в области музыкального искусства (сольное пение) выдаются сертификаты об окончании образовательного учреждения.</t>
  </si>
  <si>
    <t xml:space="preserve">2.  При реализации ОП устанавливаются следующие виды занятий и численность обучающихся: мелкогрупповые занятия - от 4 до 6 человек (по ансамблевым дисциплинам - от 2-х человек); индивидуальные занятия. </t>
  </si>
  <si>
    <t>"Сольное пение". Срок обучения 5 лет.</t>
  </si>
  <si>
    <t>5.</t>
  </si>
  <si>
    <r>
      <t xml:space="preserve">       </t>
    </r>
    <r>
      <rPr>
        <b/>
        <sz val="14"/>
        <color theme="1"/>
        <rFont val="Times New Roman"/>
        <family val="1"/>
        <charset val="204"/>
      </rPr>
      <t xml:space="preserve"> «Фортепиано». Срок обучения 7 (8) лет</t>
    </r>
  </si>
  <si>
    <t>1. Дополнительная  общеразвивающая программа (ДОП) в области музыкального искусства</t>
  </si>
  <si>
    <r>
      <t xml:space="preserve">      </t>
    </r>
    <r>
      <rPr>
        <b/>
        <sz val="14"/>
        <color theme="1"/>
        <rFont val="Times New Roman"/>
        <family val="1"/>
        <charset val="204"/>
      </rPr>
      <t xml:space="preserve"> «Фортепиано». Срок обучения 5 (6) лет.</t>
    </r>
  </si>
  <si>
    <t>2. Дополнительная общеразвивающая программа (ДОП) в области музыкального искусства</t>
  </si>
  <si>
    <r>
      <t xml:space="preserve">      </t>
    </r>
    <r>
      <rPr>
        <b/>
        <sz val="14"/>
        <color theme="1"/>
        <rFont val="Times New Roman"/>
        <family val="1"/>
        <charset val="204"/>
      </rPr>
      <t xml:space="preserve"> «Скрипка, виолончель». Срок обучения 7 (8) лет.</t>
    </r>
  </si>
  <si>
    <t>3. Дополнительная  общеразвивающая программа (ДОП) в области музыкального искусства</t>
  </si>
  <si>
    <r>
      <t xml:space="preserve">       </t>
    </r>
    <r>
      <rPr>
        <b/>
        <sz val="14"/>
        <color theme="1"/>
        <rFont val="Times New Roman"/>
        <family val="1"/>
        <charset val="204"/>
      </rPr>
      <t xml:space="preserve"> «Скрипка, виолончель». Срок обучения 5 (6) лет.</t>
    </r>
  </si>
  <si>
    <t>4. Дополнительная общеразвивающая программа (ДОП) в области музыкального  искусства</t>
  </si>
  <si>
    <t xml:space="preserve"> «Духовые, ударные инструменты». Срок обучения 7 (8) лет.</t>
  </si>
  <si>
    <t>5. Дополнительная общеразвивающая программа (ДОП) в области музыкального искусства</t>
  </si>
  <si>
    <r>
      <t xml:space="preserve">       </t>
    </r>
    <r>
      <rPr>
        <b/>
        <sz val="14"/>
        <color theme="1"/>
        <rFont val="Times New Roman"/>
        <family val="1"/>
        <charset val="204"/>
      </rPr>
      <t xml:space="preserve"> «Духовые, ударные инструменты». Срок обучения 5 (6) лет.</t>
    </r>
  </si>
  <si>
    <t>6. Дополнительная общеразвивающая программа (ДОП) в области музыкального  искусства</t>
  </si>
  <si>
    <t xml:space="preserve"> «Народные  инструменты». Баян, аккордеон, гитара. Срок обучения 7 (8) лет.</t>
  </si>
  <si>
    <t>7. Дополнительная общеразвивающая программа (ДОП) в области музыкального искусства</t>
  </si>
  <si>
    <r>
      <t xml:space="preserve">       </t>
    </r>
    <r>
      <rPr>
        <b/>
        <sz val="14"/>
        <color theme="1"/>
        <rFont val="Times New Roman"/>
        <family val="1"/>
        <charset val="204"/>
      </rPr>
      <t xml:space="preserve"> «Народные  инструменты». Баян, аккордеон, гитара. Срок обучения 5 (6) лет.</t>
    </r>
  </si>
  <si>
    <t>8. Дополнительная общеразвивающая программа (ДОП) в области музыкального  искусства</t>
  </si>
  <si>
    <r>
      <t xml:space="preserve">       </t>
    </r>
    <r>
      <rPr>
        <b/>
        <sz val="14"/>
        <color theme="1"/>
        <rFont val="Times New Roman"/>
        <family val="1"/>
        <charset val="204"/>
      </rPr>
      <t xml:space="preserve"> «Народные инструменты». Домра, балалайка. Срок обучения 5 (6) лет.</t>
    </r>
  </si>
  <si>
    <r>
      <t xml:space="preserve">10. Дополнительная общеразвивающая программа (ДОП) в области музыкального искусства </t>
    </r>
    <r>
      <rPr>
        <b/>
        <sz val="12"/>
        <color theme="1"/>
        <rFont val="Times New Roman"/>
        <family val="1"/>
        <charset val="204"/>
      </rPr>
      <t/>
    </r>
  </si>
  <si>
    <t xml:space="preserve"> «Народные инструменты». Домра, балалайка. Срок обучения 7 (8) лет.</t>
  </si>
  <si>
    <t>9. Дополнительная общеразвивающая программа (ДОП) в области музыкального искусства</t>
  </si>
  <si>
    <t xml:space="preserve"> «Хоровое пение» (хор). Срок обучения 7(8)лет.</t>
  </si>
  <si>
    <t>11. Дополнительная общеразвивающая программа (ДОП) в области музыкального искусства</t>
  </si>
  <si>
    <r>
      <t xml:space="preserve">       </t>
    </r>
    <r>
      <rPr>
        <b/>
        <sz val="14"/>
        <color theme="1"/>
        <rFont val="Times New Roman"/>
        <family val="1"/>
        <charset val="204"/>
      </rPr>
      <t xml:space="preserve"> «Хоровое пение» (хор).  Срок обучения 5 (6) лет.</t>
    </r>
  </si>
  <si>
    <t>12. Дополнительная общеразвивающая программа (ДОП) в области музыкального  искусства</t>
  </si>
  <si>
    <t xml:space="preserve"> «Хоровое пение» (вокал). Срок обучения 7(8)лет.</t>
  </si>
  <si>
    <t>13. Дополнительная общеразвивающая программа (ДОП) в области музыкального искусства</t>
  </si>
  <si>
    <r>
      <t xml:space="preserve">       </t>
    </r>
    <r>
      <rPr>
        <b/>
        <sz val="14"/>
        <color theme="1"/>
        <rFont val="Times New Roman"/>
        <family val="1"/>
        <charset val="204"/>
      </rPr>
      <t xml:space="preserve"> «Хоровое пение» (вокал).  Срок обучения 5 (6) лет.</t>
    </r>
  </si>
  <si>
    <t>14. Дополнительная общеразвивающая программа (ДОП) в области музыкального  искусства</t>
  </si>
  <si>
    <t xml:space="preserve">   "Инструментальное исполнительство". Срок обучения 4 года.</t>
  </si>
  <si>
    <t>Итого:</t>
  </si>
  <si>
    <t>3.</t>
  </si>
  <si>
    <t>Предмет по выбору</t>
  </si>
  <si>
    <t xml:space="preserve">2.  Количественный состав групп по предметам «Музыкальная грамота», «В мире музыки»  – 4-10 человек, форма проведения занятий - мелкогрупповая. Общее количество групп по названным дисциплинам должно соответствовать установленным нормам. </t>
  </si>
  <si>
    <t>4. Перечень предметов по выбору: хоровое пение, ансамбль, оркестр, другой инструмент.               Учащиеся имеют право выбора одного (по 1 часу в неделю) или двух (по 0,5 часа в неделю) предметов на каждый учебный год, при этом учитывается уровень их подготовленности к занятиям по данным предметам. По желанию учащихся и их родителей директор школы имеет право освободить учащегося от предмета по выбору.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</si>
</sst>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indent="2"/>
    </xf>
    <xf numFmtId="0" fontId="7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indent="2"/>
    </xf>
    <xf numFmtId="0" fontId="0" fillId="0" borderId="1" xfId="0" applyBorder="1"/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164" fontId="5" fillId="0" borderId="6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1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zoomScale="60" zoomScaleNormal="100" workbookViewId="0">
      <selection activeCell="K33" sqref="K33"/>
    </sheetView>
  </sheetViews>
  <sheetFormatPr defaultRowHeight="14.4" x14ac:dyDescent="0.3"/>
  <cols>
    <col min="2" max="2" width="36.6640625" customWidth="1"/>
    <col min="3" max="4" width="8.88671875" customWidth="1"/>
    <col min="9" max="9" width="8.88671875" customWidth="1"/>
    <col min="11" max="11" width="19.5546875" customWidth="1"/>
  </cols>
  <sheetData>
    <row r="1" spans="1:11" ht="27" customHeight="1" x14ac:dyDescent="0.3">
      <c r="A1" s="3" t="s">
        <v>74</v>
      </c>
    </row>
    <row r="2" spans="1:11" ht="27.6" customHeight="1" x14ac:dyDescent="0.3">
      <c r="A2" s="43" t="s">
        <v>73</v>
      </c>
      <c r="B2" s="43"/>
      <c r="C2" s="43"/>
      <c r="D2" s="43"/>
      <c r="E2" s="43"/>
      <c r="F2" s="43"/>
      <c r="G2" s="43"/>
    </row>
    <row r="3" spans="1:11" ht="15" thickBot="1" x14ac:dyDescent="0.35">
      <c r="A3" s="19"/>
      <c r="B3" s="19"/>
      <c r="C3" s="19"/>
      <c r="D3" s="19"/>
      <c r="E3" s="19"/>
      <c r="F3" s="19"/>
      <c r="G3" s="19"/>
    </row>
    <row r="4" spans="1:11" ht="18" customHeight="1" thickBot="1" x14ac:dyDescent="0.35">
      <c r="A4" s="44"/>
      <c r="B4" s="14" t="s">
        <v>0</v>
      </c>
      <c r="C4" s="53" t="s">
        <v>1</v>
      </c>
      <c r="D4" s="54"/>
      <c r="E4" s="54"/>
      <c r="F4" s="54"/>
      <c r="G4" s="54"/>
      <c r="H4" s="54"/>
      <c r="I4" s="54"/>
      <c r="J4" s="55"/>
      <c r="K4" s="44" t="s">
        <v>22</v>
      </c>
    </row>
    <row r="5" spans="1:11" ht="46.2" customHeight="1" thickBot="1" x14ac:dyDescent="0.35">
      <c r="A5" s="45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 t="s">
        <v>2</v>
      </c>
      <c r="J5" s="5">
        <v>8</v>
      </c>
      <c r="K5" s="45"/>
    </row>
    <row r="6" spans="1:11" ht="22.95" customHeight="1" thickBot="1" x14ac:dyDescent="0.35">
      <c r="A6" s="56" t="s">
        <v>3</v>
      </c>
      <c r="B6" s="57"/>
      <c r="C6" s="6"/>
      <c r="D6" s="6"/>
      <c r="E6" s="6"/>
      <c r="F6" s="6"/>
      <c r="G6" s="6"/>
      <c r="H6" s="6"/>
      <c r="I6" s="6"/>
      <c r="J6" s="6"/>
      <c r="K6" s="6"/>
    </row>
    <row r="7" spans="1:11" s="32" customFormat="1" ht="40.200000000000003" customHeight="1" thickBot="1" x14ac:dyDescent="0.4">
      <c r="A7" s="24" t="s">
        <v>16</v>
      </c>
      <c r="B7" s="11" t="s">
        <v>4</v>
      </c>
      <c r="C7" s="20">
        <v>2</v>
      </c>
      <c r="D7" s="20">
        <v>2</v>
      </c>
      <c r="E7" s="20">
        <v>2</v>
      </c>
      <c r="F7" s="20">
        <v>2</v>
      </c>
      <c r="G7" s="20">
        <v>2</v>
      </c>
      <c r="H7" s="20">
        <v>2</v>
      </c>
      <c r="I7" s="20">
        <v>3</v>
      </c>
      <c r="J7" s="20">
        <v>2</v>
      </c>
      <c r="K7" s="10">
        <v>7</v>
      </c>
    </row>
    <row r="8" spans="1:11" s="32" customFormat="1" ht="40.200000000000003" customHeight="1" thickBot="1" x14ac:dyDescent="0.4">
      <c r="A8" s="24" t="s">
        <v>17</v>
      </c>
      <c r="B8" s="11" t="s">
        <v>5</v>
      </c>
      <c r="C8" s="20"/>
      <c r="D8" s="20">
        <v>0.5</v>
      </c>
      <c r="E8" s="20">
        <v>0.5</v>
      </c>
      <c r="F8" s="20">
        <v>1</v>
      </c>
      <c r="G8" s="20">
        <v>1</v>
      </c>
      <c r="H8" s="20"/>
      <c r="I8" s="20"/>
      <c r="J8" s="20"/>
      <c r="K8" s="10"/>
    </row>
    <row r="9" spans="1:11" s="32" customFormat="1" ht="40.200000000000003" customHeight="1" thickBot="1" x14ac:dyDescent="0.4">
      <c r="A9" s="24" t="s">
        <v>18</v>
      </c>
      <c r="B9" s="11" t="s">
        <v>7</v>
      </c>
      <c r="C9" s="20"/>
      <c r="D9" s="20"/>
      <c r="E9" s="20"/>
      <c r="F9" s="20"/>
      <c r="G9" s="20"/>
      <c r="H9" s="20">
        <v>0.5</v>
      </c>
      <c r="I9" s="20">
        <v>1</v>
      </c>
      <c r="J9" s="20">
        <v>1</v>
      </c>
      <c r="K9" s="10"/>
    </row>
    <row r="10" spans="1:11" s="32" customFormat="1" ht="40.200000000000003" customHeight="1" thickBot="1" x14ac:dyDescent="0.4">
      <c r="A10" s="24" t="s">
        <v>19</v>
      </c>
      <c r="B10" s="11" t="s">
        <v>8</v>
      </c>
      <c r="C10" s="20">
        <v>1</v>
      </c>
      <c r="D10" s="20">
        <v>1</v>
      </c>
      <c r="E10" s="20">
        <v>2</v>
      </c>
      <c r="F10" s="20">
        <v>2</v>
      </c>
      <c r="G10" s="20">
        <v>2.5</v>
      </c>
      <c r="H10" s="20">
        <v>2.5</v>
      </c>
      <c r="I10" s="20">
        <v>2.5</v>
      </c>
      <c r="J10" s="20"/>
      <c r="K10" s="10"/>
    </row>
    <row r="11" spans="1:11" ht="22.95" customHeight="1" thickBot="1" x14ac:dyDescent="0.35">
      <c r="A11" s="58" t="s">
        <v>9</v>
      </c>
      <c r="B11" s="59"/>
      <c r="C11" s="6"/>
      <c r="D11" s="6"/>
      <c r="E11" s="6"/>
      <c r="F11" s="6"/>
      <c r="G11" s="6"/>
      <c r="H11" s="6"/>
      <c r="I11" s="6"/>
      <c r="J11" s="6"/>
      <c r="K11" s="6"/>
    </row>
    <row r="12" spans="1:11" s="32" customFormat="1" ht="40.200000000000003" customHeight="1" thickBot="1" x14ac:dyDescent="0.4">
      <c r="A12" s="24" t="s">
        <v>20</v>
      </c>
      <c r="B12" s="11" t="s">
        <v>10</v>
      </c>
      <c r="C12" s="20">
        <v>1.5</v>
      </c>
      <c r="D12" s="20">
        <v>1.5</v>
      </c>
      <c r="E12" s="20">
        <v>1.5</v>
      </c>
      <c r="F12" s="20">
        <v>1.5</v>
      </c>
      <c r="G12" s="20">
        <v>1.5</v>
      </c>
      <c r="H12" s="20">
        <v>1.5</v>
      </c>
      <c r="I12" s="20">
        <v>1.5</v>
      </c>
      <c r="J12" s="20">
        <v>1.5</v>
      </c>
      <c r="K12" s="10">
        <v>7</v>
      </c>
    </row>
    <row r="13" spans="1:11" s="32" customFormat="1" ht="40.200000000000003" customHeight="1" thickBot="1" x14ac:dyDescent="0.4">
      <c r="A13" s="24" t="s">
        <v>21</v>
      </c>
      <c r="B13" s="11" t="s">
        <v>11</v>
      </c>
      <c r="C13" s="20"/>
      <c r="D13" s="20"/>
      <c r="E13" s="20"/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10"/>
    </row>
    <row r="14" spans="1:11" s="32" customFormat="1" ht="29.4" customHeight="1" thickBot="1" x14ac:dyDescent="0.4">
      <c r="A14" s="38"/>
      <c r="B14" s="13" t="s">
        <v>102</v>
      </c>
      <c r="C14" s="21">
        <f>C13+C12+C10+C9+C8+C7</f>
        <v>4.5</v>
      </c>
      <c r="D14" s="21">
        <f t="shared" ref="D14:J14" si="0">D13+D12+D10+D9+D8+D7</f>
        <v>5</v>
      </c>
      <c r="E14" s="21">
        <f t="shared" si="0"/>
        <v>6</v>
      </c>
      <c r="F14" s="21">
        <f t="shared" si="0"/>
        <v>7.5</v>
      </c>
      <c r="G14" s="21">
        <f t="shared" si="0"/>
        <v>8</v>
      </c>
      <c r="H14" s="21">
        <f t="shared" si="0"/>
        <v>7.5</v>
      </c>
      <c r="I14" s="21">
        <f t="shared" si="0"/>
        <v>9</v>
      </c>
      <c r="J14" s="21">
        <f t="shared" si="0"/>
        <v>5.5</v>
      </c>
      <c r="K14" s="10"/>
    </row>
    <row r="15" spans="1:11" ht="16.2" thickBot="1" x14ac:dyDescent="0.35">
      <c r="A15" s="58" t="s">
        <v>12</v>
      </c>
      <c r="B15" s="59"/>
      <c r="C15" s="6"/>
      <c r="D15" s="6"/>
      <c r="E15" s="6"/>
      <c r="F15" s="6"/>
      <c r="G15" s="6"/>
      <c r="H15" s="6"/>
      <c r="I15" s="6"/>
      <c r="J15" s="6"/>
      <c r="K15" s="6"/>
    </row>
    <row r="16" spans="1:11" s="32" customFormat="1" ht="40.200000000000003" customHeight="1" thickBot="1" x14ac:dyDescent="0.4">
      <c r="A16" s="24" t="s">
        <v>16</v>
      </c>
      <c r="B16" s="11" t="s">
        <v>13</v>
      </c>
      <c r="C16" s="10" t="s">
        <v>6</v>
      </c>
      <c r="D16" s="10" t="s">
        <v>6</v>
      </c>
      <c r="E16" s="10" t="s">
        <v>6</v>
      </c>
      <c r="F16" s="10" t="s">
        <v>6</v>
      </c>
      <c r="G16" s="10" t="s">
        <v>6</v>
      </c>
      <c r="H16" s="10" t="s">
        <v>6</v>
      </c>
      <c r="I16" s="10">
        <v>0.5</v>
      </c>
      <c r="J16" s="10">
        <v>0.5</v>
      </c>
      <c r="K16" s="10"/>
    </row>
    <row r="17" spans="1:11" s="32" customFormat="1" ht="40.200000000000003" customHeight="1" thickBot="1" x14ac:dyDescent="0.4">
      <c r="A17" s="12"/>
      <c r="B17" s="13" t="s">
        <v>14</v>
      </c>
      <c r="C17" s="21">
        <f t="shared" ref="C17:J17" si="1">SUM(C7:C10,C12:C13,C16)</f>
        <v>4.5</v>
      </c>
      <c r="D17" s="21">
        <f t="shared" si="1"/>
        <v>5</v>
      </c>
      <c r="E17" s="21">
        <f t="shared" si="1"/>
        <v>6</v>
      </c>
      <c r="F17" s="21">
        <f t="shared" si="1"/>
        <v>7.5</v>
      </c>
      <c r="G17" s="21">
        <f t="shared" si="1"/>
        <v>8</v>
      </c>
      <c r="H17" s="21">
        <f t="shared" si="1"/>
        <v>7.5</v>
      </c>
      <c r="I17" s="21">
        <f t="shared" si="1"/>
        <v>9.5</v>
      </c>
      <c r="J17" s="21">
        <f t="shared" si="1"/>
        <v>6</v>
      </c>
      <c r="K17" s="10"/>
    </row>
    <row r="18" spans="1:11" x14ac:dyDescent="0.3">
      <c r="A18" s="2"/>
    </row>
    <row r="19" spans="1:11" x14ac:dyDescent="0.3">
      <c r="A19" s="1"/>
    </row>
    <row r="20" spans="1:11" x14ac:dyDescent="0.3">
      <c r="A20" s="1"/>
    </row>
    <row r="21" spans="1:11" ht="18" x14ac:dyDescent="0.3">
      <c r="A21" s="15" t="s">
        <v>76</v>
      </c>
    </row>
    <row r="22" spans="1:11" ht="17.399999999999999" x14ac:dyDescent="0.3">
      <c r="A22" s="22" t="s">
        <v>75</v>
      </c>
      <c r="B22" s="22"/>
      <c r="C22" s="22"/>
    </row>
    <row r="23" spans="1:11" ht="18" thickBot="1" x14ac:dyDescent="0.35">
      <c r="A23" s="18"/>
      <c r="B23" s="18"/>
      <c r="C23" s="18"/>
    </row>
    <row r="24" spans="1:11" ht="21.6" customHeight="1" thickBot="1" x14ac:dyDescent="0.35">
      <c r="A24" s="46"/>
      <c r="B24" s="17" t="s">
        <v>0</v>
      </c>
      <c r="C24" s="48" t="s">
        <v>1</v>
      </c>
      <c r="D24" s="49"/>
      <c r="E24" s="49"/>
      <c r="F24" s="49"/>
      <c r="G24" s="49"/>
      <c r="H24" s="50"/>
      <c r="I24" s="60" t="s">
        <v>22</v>
      </c>
      <c r="J24" s="61"/>
    </row>
    <row r="25" spans="1:11" ht="53.4" customHeight="1" thickBot="1" x14ac:dyDescent="0.35">
      <c r="A25" s="47"/>
      <c r="B25" s="8"/>
      <c r="C25" s="9">
        <v>1</v>
      </c>
      <c r="D25" s="9">
        <v>2</v>
      </c>
      <c r="E25" s="9">
        <v>3</v>
      </c>
      <c r="F25" s="9">
        <v>4</v>
      </c>
      <c r="G25" s="9" t="s">
        <v>15</v>
      </c>
      <c r="H25" s="9">
        <v>6</v>
      </c>
      <c r="I25" s="62"/>
      <c r="J25" s="63"/>
    </row>
    <row r="26" spans="1:11" ht="22.95" customHeight="1" thickBot="1" x14ac:dyDescent="0.35">
      <c r="A26" s="51" t="s">
        <v>3</v>
      </c>
      <c r="B26" s="52"/>
      <c r="C26" s="10"/>
      <c r="D26" s="10"/>
      <c r="E26" s="10"/>
      <c r="F26" s="10"/>
      <c r="G26" s="10"/>
      <c r="H26" s="10"/>
      <c r="I26" s="10"/>
      <c r="J26" s="16"/>
    </row>
    <row r="27" spans="1:11" ht="40.200000000000003" customHeight="1" thickBot="1" x14ac:dyDescent="0.35">
      <c r="A27" s="24" t="s">
        <v>16</v>
      </c>
      <c r="B27" s="11" t="s">
        <v>4</v>
      </c>
      <c r="C27" s="20">
        <v>2</v>
      </c>
      <c r="D27" s="20">
        <v>2</v>
      </c>
      <c r="E27" s="20">
        <v>2</v>
      </c>
      <c r="F27" s="20">
        <v>2</v>
      </c>
      <c r="G27" s="20">
        <v>3</v>
      </c>
      <c r="H27" s="20">
        <v>2</v>
      </c>
      <c r="I27" s="10">
        <v>5</v>
      </c>
      <c r="J27" s="16"/>
    </row>
    <row r="28" spans="1:11" ht="40.200000000000003" customHeight="1" thickBot="1" x14ac:dyDescent="0.35">
      <c r="A28" s="24" t="s">
        <v>17</v>
      </c>
      <c r="B28" s="11" t="s">
        <v>5</v>
      </c>
      <c r="C28" s="20"/>
      <c r="D28" s="20">
        <v>0.5</v>
      </c>
      <c r="E28" s="20">
        <v>1</v>
      </c>
      <c r="F28" s="20">
        <v>1</v>
      </c>
      <c r="G28" s="20"/>
      <c r="H28" s="20"/>
      <c r="I28" s="10"/>
      <c r="J28" s="16"/>
    </row>
    <row r="29" spans="1:11" ht="40.200000000000003" customHeight="1" thickBot="1" x14ac:dyDescent="0.35">
      <c r="A29" s="24" t="s">
        <v>18</v>
      </c>
      <c r="B29" s="11" t="s">
        <v>7</v>
      </c>
      <c r="C29" s="20"/>
      <c r="D29" s="20"/>
      <c r="E29" s="20"/>
      <c r="F29" s="20"/>
      <c r="G29" s="20">
        <v>1</v>
      </c>
      <c r="H29" s="20">
        <v>1</v>
      </c>
      <c r="I29" s="10"/>
      <c r="J29" s="16"/>
    </row>
    <row r="30" spans="1:11" ht="40.200000000000003" customHeight="1" thickBot="1" x14ac:dyDescent="0.35">
      <c r="A30" s="24" t="s">
        <v>19</v>
      </c>
      <c r="B30" s="11" t="s">
        <v>8</v>
      </c>
      <c r="C30" s="20">
        <v>1</v>
      </c>
      <c r="D30" s="20">
        <v>2</v>
      </c>
      <c r="E30" s="20">
        <v>2</v>
      </c>
      <c r="F30" s="20">
        <v>2</v>
      </c>
      <c r="G30" s="20">
        <v>2</v>
      </c>
      <c r="H30" s="20"/>
      <c r="I30" s="10"/>
      <c r="J30" s="16"/>
    </row>
    <row r="31" spans="1:11" ht="22.95" customHeight="1" thickBot="1" x14ac:dyDescent="0.35">
      <c r="A31" s="51" t="s">
        <v>9</v>
      </c>
      <c r="B31" s="52"/>
      <c r="C31" s="10"/>
      <c r="D31" s="10"/>
      <c r="E31" s="10"/>
      <c r="F31" s="10"/>
      <c r="G31" s="10"/>
      <c r="H31" s="10"/>
      <c r="I31" s="10"/>
      <c r="J31" s="16"/>
    </row>
    <row r="32" spans="1:11" ht="40.200000000000003" customHeight="1" thickBot="1" x14ac:dyDescent="0.35">
      <c r="A32" s="24" t="s">
        <v>20</v>
      </c>
      <c r="B32" s="11" t="s">
        <v>10</v>
      </c>
      <c r="C32" s="20">
        <v>1.5</v>
      </c>
      <c r="D32" s="20">
        <v>1.5</v>
      </c>
      <c r="E32" s="20">
        <v>1.5</v>
      </c>
      <c r="F32" s="20">
        <v>1.5</v>
      </c>
      <c r="G32" s="20">
        <v>1.5</v>
      </c>
      <c r="H32" s="20">
        <v>1.5</v>
      </c>
      <c r="I32" s="10">
        <v>5</v>
      </c>
      <c r="J32" s="16"/>
    </row>
    <row r="33" spans="1:10" ht="40.200000000000003" customHeight="1" thickBot="1" x14ac:dyDescent="0.35">
      <c r="A33" s="24" t="s">
        <v>21</v>
      </c>
      <c r="B33" s="11" t="s">
        <v>11</v>
      </c>
      <c r="C33" s="20"/>
      <c r="D33" s="20">
        <v>1</v>
      </c>
      <c r="E33" s="20">
        <v>1</v>
      </c>
      <c r="F33" s="20">
        <v>1</v>
      </c>
      <c r="G33" s="20">
        <v>1</v>
      </c>
      <c r="H33" s="20">
        <v>1</v>
      </c>
      <c r="I33" s="10"/>
      <c r="J33" s="16"/>
    </row>
    <row r="34" spans="1:10" ht="28.2" customHeight="1" thickBot="1" x14ac:dyDescent="0.35">
      <c r="A34" s="38"/>
      <c r="B34" s="13" t="s">
        <v>102</v>
      </c>
      <c r="C34" s="21">
        <f>C33+C32+C30+C29+C28+C27</f>
        <v>4.5</v>
      </c>
      <c r="D34" s="21">
        <f t="shared" ref="D34:H34" si="2">D33+D32+D30+D29+D28+D27</f>
        <v>7</v>
      </c>
      <c r="E34" s="21">
        <f t="shared" si="2"/>
        <v>7.5</v>
      </c>
      <c r="F34" s="21">
        <f t="shared" si="2"/>
        <v>7.5</v>
      </c>
      <c r="G34" s="21">
        <f t="shared" si="2"/>
        <v>8.5</v>
      </c>
      <c r="H34" s="21">
        <f t="shared" si="2"/>
        <v>5.5</v>
      </c>
      <c r="I34" s="10"/>
      <c r="J34" s="16"/>
    </row>
    <row r="35" spans="1:10" ht="18.600000000000001" thickBot="1" x14ac:dyDescent="0.35">
      <c r="A35" s="51" t="s">
        <v>12</v>
      </c>
      <c r="B35" s="52"/>
      <c r="C35" s="11"/>
      <c r="D35" s="10"/>
      <c r="E35" s="10"/>
      <c r="F35" s="10"/>
      <c r="G35" s="10"/>
      <c r="H35" s="10"/>
      <c r="I35" s="10"/>
      <c r="J35" s="16"/>
    </row>
    <row r="36" spans="1:10" ht="40.200000000000003" customHeight="1" thickBot="1" x14ac:dyDescent="0.35">
      <c r="A36" s="24" t="s">
        <v>16</v>
      </c>
      <c r="B36" s="11" t="s">
        <v>13</v>
      </c>
      <c r="C36" s="20" t="s">
        <v>6</v>
      </c>
      <c r="D36" s="20" t="s">
        <v>6</v>
      </c>
      <c r="E36" s="20" t="s">
        <v>6</v>
      </c>
      <c r="F36" s="20" t="s">
        <v>6</v>
      </c>
      <c r="G36" s="20">
        <v>0.5</v>
      </c>
      <c r="H36" s="20">
        <v>0.5</v>
      </c>
      <c r="I36" s="10"/>
      <c r="J36" s="16"/>
    </row>
    <row r="37" spans="1:10" ht="40.200000000000003" customHeight="1" thickBot="1" x14ac:dyDescent="0.35">
      <c r="A37" s="12"/>
      <c r="B37" s="13" t="s">
        <v>14</v>
      </c>
      <c r="C37" s="21">
        <f t="shared" ref="C37:H37" si="3">SUM(C27:C30,C32:C33,C36)</f>
        <v>4.5</v>
      </c>
      <c r="D37" s="21">
        <f t="shared" si="3"/>
        <v>7</v>
      </c>
      <c r="E37" s="21">
        <f t="shared" si="3"/>
        <v>7.5</v>
      </c>
      <c r="F37" s="21">
        <f t="shared" si="3"/>
        <v>7.5</v>
      </c>
      <c r="G37" s="21">
        <f t="shared" si="3"/>
        <v>9</v>
      </c>
      <c r="H37" s="21">
        <f t="shared" si="3"/>
        <v>6</v>
      </c>
      <c r="I37" s="21"/>
      <c r="J37" s="16"/>
    </row>
  </sheetData>
  <mergeCells count="13">
    <mergeCell ref="A31:B31"/>
    <mergeCell ref="A35:B35"/>
    <mergeCell ref="A4:A5"/>
    <mergeCell ref="C4:J4"/>
    <mergeCell ref="A6:B6"/>
    <mergeCell ref="A11:B11"/>
    <mergeCell ref="A15:B15"/>
    <mergeCell ref="I24:J25"/>
    <mergeCell ref="A2:G2"/>
    <mergeCell ref="K4:K5"/>
    <mergeCell ref="A24:A25"/>
    <mergeCell ref="C24:H24"/>
    <mergeCell ref="A26:B26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colBreaks count="2" manualBreakCount="2">
    <brk id="11" max="34" man="1"/>
    <brk id="13" max="3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BreakPreview" topLeftCell="A12" zoomScale="60" zoomScaleNormal="72" workbookViewId="0">
      <selection activeCell="A14" sqref="A14:H14"/>
    </sheetView>
  </sheetViews>
  <sheetFormatPr defaultRowHeight="14.4" x14ac:dyDescent="0.3"/>
  <cols>
    <col min="2" max="2" width="36.6640625" customWidth="1"/>
    <col min="3" max="4" width="11.6640625" customWidth="1"/>
    <col min="5" max="7" width="11.88671875" customWidth="1"/>
    <col min="8" max="8" width="25.88671875" customWidth="1"/>
  </cols>
  <sheetData>
    <row r="1" spans="1:8" x14ac:dyDescent="0.3">
      <c r="A1" s="1"/>
    </row>
    <row r="2" spans="1:8" ht="18" x14ac:dyDescent="0.3">
      <c r="A2" s="15" t="s">
        <v>61</v>
      </c>
    </row>
    <row r="3" spans="1:8" ht="17.399999999999999" x14ac:dyDescent="0.3">
      <c r="A3" s="22" t="s">
        <v>71</v>
      </c>
      <c r="B3" s="22"/>
      <c r="C3" s="22"/>
    </row>
    <row r="4" spans="1:8" ht="18" thickBot="1" x14ac:dyDescent="0.35">
      <c r="A4" s="18"/>
      <c r="B4" s="18"/>
      <c r="C4" s="18"/>
    </row>
    <row r="5" spans="1:8" ht="21.6" customHeight="1" thickBot="1" x14ac:dyDescent="0.35">
      <c r="A5" s="46"/>
      <c r="B5" s="17" t="s">
        <v>0</v>
      </c>
      <c r="C5" s="48" t="s">
        <v>1</v>
      </c>
      <c r="D5" s="49"/>
      <c r="E5" s="49"/>
      <c r="F5" s="49"/>
      <c r="G5" s="50"/>
    </row>
    <row r="6" spans="1:8" ht="53.4" customHeight="1" thickBot="1" x14ac:dyDescent="0.35">
      <c r="A6" s="47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</row>
    <row r="7" spans="1:8" ht="40.200000000000003" customHeight="1" thickBot="1" x14ac:dyDescent="0.35">
      <c r="A7" s="24" t="s">
        <v>16</v>
      </c>
      <c r="B7" s="27" t="s">
        <v>62</v>
      </c>
      <c r="C7" s="28">
        <v>1</v>
      </c>
      <c r="D7" s="28">
        <v>1</v>
      </c>
      <c r="E7" s="28">
        <v>1</v>
      </c>
      <c r="F7" s="28">
        <v>1</v>
      </c>
      <c r="G7" s="28">
        <v>1</v>
      </c>
    </row>
    <row r="8" spans="1:8" ht="40.200000000000003" customHeight="1" thickBot="1" x14ac:dyDescent="0.35">
      <c r="A8" s="24" t="s">
        <v>17</v>
      </c>
      <c r="B8" s="11" t="s">
        <v>63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</row>
    <row r="9" spans="1:8" ht="40.200000000000003" customHeight="1" thickBot="1" x14ac:dyDescent="0.35">
      <c r="A9" s="24" t="s">
        <v>103</v>
      </c>
      <c r="B9" s="11" t="s">
        <v>28</v>
      </c>
      <c r="C9" s="20">
        <v>1</v>
      </c>
      <c r="D9" s="20">
        <v>1</v>
      </c>
      <c r="E9" s="20">
        <v>1</v>
      </c>
      <c r="F9" s="20">
        <v>1</v>
      </c>
      <c r="G9" s="20">
        <v>1</v>
      </c>
    </row>
    <row r="10" spans="1:8" ht="39.6" customHeight="1" thickBot="1" x14ac:dyDescent="0.35">
      <c r="A10" s="27" t="s">
        <v>29</v>
      </c>
      <c r="B10" s="11" t="s">
        <v>36</v>
      </c>
      <c r="C10" s="20">
        <v>1</v>
      </c>
      <c r="D10" s="20">
        <v>1.5</v>
      </c>
      <c r="E10" s="20">
        <v>1.5</v>
      </c>
      <c r="F10" s="20">
        <v>1.5</v>
      </c>
      <c r="G10" s="20">
        <v>1.5</v>
      </c>
    </row>
    <row r="11" spans="1:8" ht="39.6" customHeight="1" thickBot="1" x14ac:dyDescent="0.35">
      <c r="A11" s="24" t="s">
        <v>20</v>
      </c>
      <c r="B11" s="11" t="s">
        <v>37</v>
      </c>
      <c r="C11" s="20">
        <v>1</v>
      </c>
      <c r="D11" s="20">
        <v>1</v>
      </c>
      <c r="E11" s="20">
        <v>1</v>
      </c>
      <c r="F11" s="20">
        <v>1</v>
      </c>
      <c r="G11" s="20">
        <v>1</v>
      </c>
    </row>
    <row r="12" spans="1:8" ht="40.200000000000003" customHeight="1" thickBot="1" x14ac:dyDescent="0.35">
      <c r="A12" s="12"/>
      <c r="B12" s="13" t="s">
        <v>14</v>
      </c>
      <c r="C12" s="21">
        <f>C11+C10+C9+C8+C7</f>
        <v>5</v>
      </c>
      <c r="D12" s="21">
        <f>D11+D10+D9+D8+D7</f>
        <v>5.5</v>
      </c>
      <c r="E12" s="21">
        <f>E11+E10+E9+E8+E7</f>
        <v>5.5</v>
      </c>
      <c r="F12" s="21">
        <f>F11+F10+F9+F8+F7</f>
        <v>5.5</v>
      </c>
      <c r="G12" s="21">
        <f>G11+G10+G9+G8+G7</f>
        <v>5.5</v>
      </c>
    </row>
    <row r="14" spans="1:8" ht="17.399999999999999" x14ac:dyDescent="0.3">
      <c r="A14" s="68" t="s">
        <v>64</v>
      </c>
      <c r="B14" s="68"/>
      <c r="C14" s="68"/>
      <c r="D14" s="68"/>
      <c r="E14" s="68"/>
      <c r="F14" s="68"/>
      <c r="G14" s="68"/>
      <c r="H14" s="68"/>
    </row>
    <row r="15" spans="1:8" ht="17.399999999999999" customHeight="1" x14ac:dyDescent="0.3">
      <c r="C15" s="69" t="s">
        <v>65</v>
      </c>
      <c r="D15" s="69"/>
      <c r="E15" s="69"/>
      <c r="F15" s="34"/>
    </row>
    <row r="16" spans="1:8" ht="16.2" x14ac:dyDescent="0.35">
      <c r="A16" s="70" t="s">
        <v>40</v>
      </c>
      <c r="B16" s="70"/>
      <c r="C16" s="70"/>
      <c r="D16" s="70"/>
      <c r="E16" s="70"/>
      <c r="F16" s="70"/>
      <c r="G16" s="70"/>
      <c r="H16" s="70"/>
    </row>
    <row r="18" spans="1:8" s="33" customFormat="1" ht="43.95" customHeight="1" x14ac:dyDescent="0.3">
      <c r="A18" s="65" t="s">
        <v>66</v>
      </c>
      <c r="B18" s="65"/>
      <c r="C18" s="65"/>
      <c r="D18" s="65"/>
      <c r="E18" s="65"/>
      <c r="F18" s="65"/>
      <c r="G18" s="65"/>
      <c r="H18" s="65"/>
    </row>
    <row r="19" spans="1:8" s="33" customFormat="1" ht="41.4" customHeight="1" x14ac:dyDescent="0.3">
      <c r="A19" s="67" t="s">
        <v>70</v>
      </c>
      <c r="B19" s="67"/>
      <c r="C19" s="67"/>
      <c r="D19" s="67"/>
      <c r="E19" s="67"/>
      <c r="F19" s="67"/>
      <c r="G19" s="67"/>
      <c r="H19" s="67"/>
    </row>
    <row r="20" spans="1:8" s="33" customFormat="1" ht="26.4" customHeight="1" x14ac:dyDescent="0.3">
      <c r="A20" s="67" t="s">
        <v>67</v>
      </c>
      <c r="B20" s="67"/>
      <c r="C20" s="67"/>
      <c r="D20" s="67"/>
      <c r="E20" s="67"/>
      <c r="F20" s="67"/>
      <c r="G20" s="67"/>
      <c r="H20" s="67"/>
    </row>
    <row r="21" spans="1:8" s="33" customFormat="1" ht="100.2" customHeight="1" x14ac:dyDescent="0.3">
      <c r="A21" s="67" t="s">
        <v>45</v>
      </c>
      <c r="B21" s="67"/>
      <c r="C21" s="67"/>
      <c r="D21" s="67"/>
      <c r="E21" s="67"/>
      <c r="F21" s="67"/>
      <c r="G21" s="67"/>
      <c r="H21" s="67"/>
    </row>
    <row r="22" spans="1:8" s="33" customFormat="1" ht="24.6" customHeight="1" x14ac:dyDescent="0.3">
      <c r="A22" s="67" t="s">
        <v>68</v>
      </c>
      <c r="B22" s="67"/>
      <c r="C22" s="67"/>
      <c r="D22" s="67"/>
      <c r="E22" s="67"/>
      <c r="F22" s="67"/>
      <c r="G22" s="67"/>
      <c r="H22" s="67"/>
    </row>
    <row r="23" spans="1:8" s="33" customFormat="1" ht="59.4" customHeight="1" x14ac:dyDescent="0.3">
      <c r="A23" s="67" t="s">
        <v>69</v>
      </c>
      <c r="B23" s="67"/>
      <c r="C23" s="67"/>
      <c r="D23" s="67"/>
      <c r="E23" s="67"/>
      <c r="F23" s="67"/>
      <c r="G23" s="67"/>
      <c r="H23" s="67"/>
    </row>
  </sheetData>
  <mergeCells count="11">
    <mergeCell ref="A5:A6"/>
    <mergeCell ref="C5:G5"/>
    <mergeCell ref="A14:H14"/>
    <mergeCell ref="A22:H22"/>
    <mergeCell ref="A23:H23"/>
    <mergeCell ref="C15:E15"/>
    <mergeCell ref="A16:H16"/>
    <mergeCell ref="A18:H18"/>
    <mergeCell ref="A19:H19"/>
    <mergeCell ref="A20:H20"/>
    <mergeCell ref="A21:H21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topLeftCell="A22" zoomScale="47" zoomScaleNormal="76" zoomScaleSheetLayoutView="47" workbookViewId="0">
      <selection activeCell="A19" sqref="A19:XFD19"/>
    </sheetView>
  </sheetViews>
  <sheetFormatPr defaultRowHeight="14.4" x14ac:dyDescent="0.3"/>
  <cols>
    <col min="2" max="2" width="36.6640625" customWidth="1"/>
    <col min="3" max="4" width="8.88671875" customWidth="1"/>
    <col min="9" max="9" width="8.88671875" customWidth="1"/>
    <col min="11" max="11" width="19.5546875" customWidth="1"/>
  </cols>
  <sheetData>
    <row r="1" spans="1:11" ht="27" customHeight="1" x14ac:dyDescent="0.3">
      <c r="A1" s="3" t="s">
        <v>78</v>
      </c>
    </row>
    <row r="2" spans="1:11" ht="27.6" customHeight="1" thickBot="1" x14ac:dyDescent="0.35">
      <c r="A2" s="43" t="s">
        <v>77</v>
      </c>
      <c r="B2" s="43"/>
      <c r="C2" s="43"/>
      <c r="D2" s="43"/>
      <c r="E2" s="43"/>
      <c r="F2" s="43"/>
      <c r="G2" s="43"/>
    </row>
    <row r="3" spans="1:11" ht="18" customHeight="1" thickBot="1" x14ac:dyDescent="0.35">
      <c r="A3" s="44"/>
      <c r="B3" s="14" t="s">
        <v>0</v>
      </c>
      <c r="C3" s="53" t="s">
        <v>1</v>
      </c>
      <c r="D3" s="54"/>
      <c r="E3" s="54"/>
      <c r="F3" s="54"/>
      <c r="G3" s="54"/>
      <c r="H3" s="54"/>
      <c r="I3" s="54"/>
      <c r="J3" s="55"/>
      <c r="K3" s="44" t="s">
        <v>22</v>
      </c>
    </row>
    <row r="4" spans="1:11" ht="46.2" customHeight="1" thickBot="1" x14ac:dyDescent="0.35">
      <c r="A4" s="45"/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 t="s">
        <v>2</v>
      </c>
      <c r="J4" s="5">
        <v>8</v>
      </c>
      <c r="K4" s="45"/>
    </row>
    <row r="5" spans="1:11" ht="22.95" customHeight="1" thickBot="1" x14ac:dyDescent="0.35">
      <c r="A5" s="56" t="s">
        <v>3</v>
      </c>
      <c r="B5" s="57"/>
      <c r="C5" s="6"/>
      <c r="D5" s="6"/>
      <c r="E5" s="6"/>
      <c r="F5" s="6"/>
      <c r="G5" s="6"/>
      <c r="H5" s="6"/>
      <c r="I5" s="6"/>
      <c r="J5" s="6"/>
      <c r="K5" s="6"/>
    </row>
    <row r="6" spans="1:11" ht="40.200000000000003" customHeight="1" thickBot="1" x14ac:dyDescent="0.35">
      <c r="A6" s="12" t="s">
        <v>16</v>
      </c>
      <c r="B6" s="27" t="s">
        <v>4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3</v>
      </c>
      <c r="J6" s="28">
        <v>2</v>
      </c>
      <c r="K6" s="10">
        <v>7</v>
      </c>
    </row>
    <row r="7" spans="1:11" ht="40.200000000000003" customHeight="1" thickBot="1" x14ac:dyDescent="0.35">
      <c r="A7" s="12" t="s">
        <v>17</v>
      </c>
      <c r="B7" s="30" t="s">
        <v>5</v>
      </c>
      <c r="C7" s="20"/>
      <c r="D7" s="20">
        <v>0.5</v>
      </c>
      <c r="E7" s="20">
        <v>0.5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10"/>
    </row>
    <row r="8" spans="1:11" ht="40.200000000000003" customHeight="1" thickBot="1" x14ac:dyDescent="0.35">
      <c r="A8" s="12" t="s">
        <v>18</v>
      </c>
      <c r="B8" s="30" t="s">
        <v>28</v>
      </c>
      <c r="C8" s="20"/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/>
      <c r="K8" s="10"/>
    </row>
    <row r="9" spans="1:11" ht="40.200000000000003" customHeight="1" thickBot="1" x14ac:dyDescent="0.35">
      <c r="A9" s="12" t="s">
        <v>19</v>
      </c>
      <c r="B9" s="30" t="s">
        <v>8</v>
      </c>
      <c r="C9" s="20">
        <v>1</v>
      </c>
      <c r="D9" s="20"/>
      <c r="E9" s="20"/>
      <c r="F9" s="20"/>
      <c r="G9" s="20"/>
      <c r="H9" s="20"/>
      <c r="I9" s="20"/>
      <c r="J9" s="20"/>
      <c r="K9" s="10"/>
    </row>
    <row r="10" spans="1:11" ht="22.95" customHeight="1" thickBot="1" x14ac:dyDescent="0.35">
      <c r="A10" s="58" t="s">
        <v>9</v>
      </c>
      <c r="B10" s="59"/>
      <c r="C10" s="6"/>
      <c r="D10" s="6"/>
      <c r="E10" s="6"/>
      <c r="F10" s="6"/>
      <c r="G10" s="6"/>
      <c r="H10" s="6"/>
      <c r="I10" s="6"/>
      <c r="J10" s="6"/>
      <c r="K10" s="6"/>
    </row>
    <row r="11" spans="1:11" ht="40.200000000000003" customHeight="1" thickBot="1" x14ac:dyDescent="0.35">
      <c r="A11" s="23" t="s">
        <v>20</v>
      </c>
      <c r="B11" s="11" t="s">
        <v>10</v>
      </c>
      <c r="C11" s="10">
        <v>1.5</v>
      </c>
      <c r="D11" s="10">
        <v>1.5</v>
      </c>
      <c r="E11" s="10">
        <v>1.5</v>
      </c>
      <c r="F11" s="10">
        <v>1.5</v>
      </c>
      <c r="G11" s="10">
        <v>1.5</v>
      </c>
      <c r="H11" s="10">
        <v>1.5</v>
      </c>
      <c r="I11" s="10">
        <v>1.5</v>
      </c>
      <c r="J11" s="10">
        <v>1.5</v>
      </c>
      <c r="K11" s="10">
        <v>7</v>
      </c>
    </row>
    <row r="12" spans="1:11" ht="40.200000000000003" customHeight="1" thickBot="1" x14ac:dyDescent="0.35">
      <c r="A12" s="23" t="s">
        <v>21</v>
      </c>
      <c r="B12" s="11" t="s">
        <v>11</v>
      </c>
      <c r="C12" s="10"/>
      <c r="D12" s="10"/>
      <c r="E12" s="10"/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/>
    </row>
    <row r="13" spans="1:11" ht="30" customHeight="1" thickBot="1" x14ac:dyDescent="0.35">
      <c r="A13" s="39"/>
      <c r="B13" s="13" t="s">
        <v>102</v>
      </c>
      <c r="C13" s="21">
        <f>C12+C11+C9+C8+C7+C6</f>
        <v>4.5</v>
      </c>
      <c r="D13" s="21">
        <f t="shared" ref="D13:J13" si="0">D12+D11+D9+D8+D7+D6</f>
        <v>5</v>
      </c>
      <c r="E13" s="21">
        <f t="shared" si="0"/>
        <v>5</v>
      </c>
      <c r="F13" s="21">
        <f t="shared" si="0"/>
        <v>6.5</v>
      </c>
      <c r="G13" s="21">
        <f t="shared" si="0"/>
        <v>6.5</v>
      </c>
      <c r="H13" s="21">
        <f t="shared" si="0"/>
        <v>6.5</v>
      </c>
      <c r="I13" s="21">
        <f t="shared" si="0"/>
        <v>7.5</v>
      </c>
      <c r="J13" s="21">
        <f t="shared" si="0"/>
        <v>5.5</v>
      </c>
      <c r="K13" s="10"/>
    </row>
    <row r="14" spans="1:11" ht="16.2" thickBot="1" x14ac:dyDescent="0.35">
      <c r="A14" s="58" t="s">
        <v>12</v>
      </c>
      <c r="B14" s="59"/>
      <c r="C14" s="6"/>
      <c r="D14" s="6"/>
      <c r="E14" s="6"/>
      <c r="F14" s="6"/>
      <c r="G14" s="6"/>
      <c r="H14" s="6"/>
      <c r="I14" s="6"/>
      <c r="J14" s="6"/>
      <c r="K14" s="6"/>
    </row>
    <row r="15" spans="1:11" ht="40.200000000000003" customHeight="1" thickBot="1" x14ac:dyDescent="0.35">
      <c r="A15" s="23" t="s">
        <v>16</v>
      </c>
      <c r="B15" s="27" t="s">
        <v>23</v>
      </c>
      <c r="C15" s="31"/>
      <c r="D15" s="31"/>
      <c r="E15" s="31"/>
      <c r="F15" s="31">
        <v>2.5</v>
      </c>
      <c r="G15" s="31">
        <v>2.5</v>
      </c>
      <c r="H15" s="31">
        <v>2.5</v>
      </c>
      <c r="I15" s="31">
        <v>2.5</v>
      </c>
      <c r="J15" s="31">
        <v>2.5</v>
      </c>
      <c r="K15" s="6"/>
    </row>
    <row r="16" spans="1:11" ht="40.200000000000003" customHeight="1" thickBot="1" x14ac:dyDescent="0.35">
      <c r="A16" s="23" t="s">
        <v>17</v>
      </c>
      <c r="B16" s="30" t="s">
        <v>13</v>
      </c>
      <c r="C16" s="10"/>
      <c r="D16" s="10"/>
      <c r="E16" s="10"/>
      <c r="F16" s="10"/>
      <c r="G16" s="10"/>
      <c r="H16" s="10"/>
      <c r="I16" s="10">
        <v>0.5</v>
      </c>
      <c r="J16" s="10">
        <v>0.5</v>
      </c>
      <c r="K16" s="6"/>
    </row>
    <row r="17" spans="1:11" ht="40.200000000000003" customHeight="1" thickBot="1" x14ac:dyDescent="0.35">
      <c r="A17" s="7"/>
      <c r="B17" s="13" t="s">
        <v>14</v>
      </c>
      <c r="C17" s="21">
        <f t="shared" ref="C17:J17" si="1">SUM(C6:C9,C11:C12,C15:C16)</f>
        <v>4.5</v>
      </c>
      <c r="D17" s="21">
        <f t="shared" si="1"/>
        <v>5</v>
      </c>
      <c r="E17" s="21">
        <f t="shared" si="1"/>
        <v>5</v>
      </c>
      <c r="F17" s="21">
        <f t="shared" si="1"/>
        <v>9</v>
      </c>
      <c r="G17" s="21">
        <f t="shared" si="1"/>
        <v>9</v>
      </c>
      <c r="H17" s="21">
        <f t="shared" si="1"/>
        <v>9</v>
      </c>
      <c r="I17" s="21">
        <f t="shared" si="1"/>
        <v>10.5</v>
      </c>
      <c r="J17" s="21">
        <f t="shared" si="1"/>
        <v>8.5</v>
      </c>
      <c r="K17" s="6"/>
    </row>
    <row r="18" spans="1:11" x14ac:dyDescent="0.3">
      <c r="A18" s="2"/>
    </row>
    <row r="19" spans="1:11" ht="18" x14ac:dyDescent="0.3">
      <c r="A19" s="15" t="s">
        <v>80</v>
      </c>
    </row>
    <row r="20" spans="1:11" ht="17.399999999999999" x14ac:dyDescent="0.3">
      <c r="A20" s="22" t="s">
        <v>79</v>
      </c>
      <c r="B20" s="22"/>
      <c r="C20" s="22"/>
    </row>
    <row r="21" spans="1:11" ht="18" thickBot="1" x14ac:dyDescent="0.35">
      <c r="A21" s="18"/>
      <c r="B21" s="18"/>
      <c r="C21" s="18"/>
    </row>
    <row r="22" spans="1:11" ht="21.6" customHeight="1" thickBot="1" x14ac:dyDescent="0.35">
      <c r="A22" s="46"/>
      <c r="B22" s="17" t="s">
        <v>0</v>
      </c>
      <c r="C22" s="48" t="s">
        <v>1</v>
      </c>
      <c r="D22" s="49"/>
      <c r="E22" s="49"/>
      <c r="F22" s="49"/>
      <c r="G22" s="49"/>
      <c r="H22" s="50"/>
      <c r="I22" s="60" t="s">
        <v>22</v>
      </c>
      <c r="J22" s="61"/>
    </row>
    <row r="23" spans="1:11" ht="53.4" customHeight="1" thickBot="1" x14ac:dyDescent="0.35">
      <c r="A23" s="47"/>
      <c r="B23" s="8"/>
      <c r="C23" s="9">
        <v>1</v>
      </c>
      <c r="D23" s="9">
        <v>2</v>
      </c>
      <c r="E23" s="9">
        <v>3</v>
      </c>
      <c r="F23" s="9">
        <v>4</v>
      </c>
      <c r="G23" s="9" t="s">
        <v>15</v>
      </c>
      <c r="H23" s="9">
        <v>6</v>
      </c>
      <c r="I23" s="62"/>
      <c r="J23" s="63"/>
    </row>
    <row r="24" spans="1:11" ht="22.95" customHeight="1" thickBot="1" x14ac:dyDescent="0.35">
      <c r="A24" s="51" t="s">
        <v>3</v>
      </c>
      <c r="B24" s="52"/>
      <c r="C24" s="10"/>
      <c r="D24" s="10"/>
      <c r="E24" s="10"/>
      <c r="F24" s="10"/>
      <c r="G24" s="10"/>
      <c r="H24" s="10"/>
      <c r="I24" s="10"/>
      <c r="J24" s="16"/>
    </row>
    <row r="25" spans="1:11" ht="40.200000000000003" customHeight="1" thickBot="1" x14ac:dyDescent="0.4">
      <c r="A25" s="24" t="s">
        <v>16</v>
      </c>
      <c r="B25" s="27" t="s">
        <v>4</v>
      </c>
      <c r="C25" s="28">
        <v>2</v>
      </c>
      <c r="D25" s="28">
        <v>2</v>
      </c>
      <c r="E25" s="28">
        <v>2</v>
      </c>
      <c r="F25" s="28">
        <v>2</v>
      </c>
      <c r="G25" s="28">
        <v>3</v>
      </c>
      <c r="H25" s="28">
        <v>2</v>
      </c>
      <c r="I25" s="10">
        <v>5</v>
      </c>
      <c r="J25" s="29"/>
    </row>
    <row r="26" spans="1:11" ht="40.200000000000003" customHeight="1" thickBot="1" x14ac:dyDescent="0.4">
      <c r="A26" s="24" t="s">
        <v>17</v>
      </c>
      <c r="B26" s="30" t="s">
        <v>5</v>
      </c>
      <c r="C26" s="20">
        <v>0.5</v>
      </c>
      <c r="D26" s="20">
        <v>0.5</v>
      </c>
      <c r="E26" s="20">
        <v>1</v>
      </c>
      <c r="F26" s="20">
        <v>1</v>
      </c>
      <c r="G26" s="20">
        <v>1</v>
      </c>
      <c r="H26" s="20">
        <v>1</v>
      </c>
      <c r="I26" s="10"/>
      <c r="J26" s="29"/>
    </row>
    <row r="27" spans="1:11" ht="40.200000000000003" customHeight="1" thickBot="1" x14ac:dyDescent="0.4">
      <c r="A27" s="24" t="s">
        <v>18</v>
      </c>
      <c r="B27" s="30" t="s">
        <v>24</v>
      </c>
      <c r="C27" s="20"/>
      <c r="D27" s="20">
        <v>1</v>
      </c>
      <c r="E27" s="20">
        <v>1</v>
      </c>
      <c r="F27" s="20">
        <v>1</v>
      </c>
      <c r="G27" s="20">
        <v>1</v>
      </c>
      <c r="H27" s="20"/>
      <c r="I27" s="10"/>
      <c r="J27" s="29"/>
    </row>
    <row r="28" spans="1:11" ht="40.200000000000003" customHeight="1" thickBot="1" x14ac:dyDescent="0.4">
      <c r="A28" s="24" t="s">
        <v>19</v>
      </c>
      <c r="B28" s="30" t="s">
        <v>8</v>
      </c>
      <c r="C28" s="20">
        <v>1</v>
      </c>
      <c r="D28" s="20"/>
      <c r="E28" s="20"/>
      <c r="F28" s="20"/>
      <c r="G28" s="20"/>
      <c r="H28" s="20"/>
      <c r="I28" s="10"/>
      <c r="J28" s="29"/>
    </row>
    <row r="29" spans="1:11" ht="22.95" customHeight="1" thickBot="1" x14ac:dyDescent="0.35">
      <c r="A29" s="51" t="s">
        <v>9</v>
      </c>
      <c r="B29" s="52"/>
      <c r="C29" s="10"/>
      <c r="D29" s="10"/>
      <c r="E29" s="10"/>
      <c r="F29" s="10"/>
      <c r="G29" s="10"/>
      <c r="H29" s="10"/>
      <c r="I29" s="10"/>
      <c r="J29" s="16"/>
    </row>
    <row r="30" spans="1:11" ht="40.200000000000003" customHeight="1" thickBot="1" x14ac:dyDescent="0.35">
      <c r="A30" s="24" t="s">
        <v>20</v>
      </c>
      <c r="B30" s="11" t="s">
        <v>10</v>
      </c>
      <c r="C30" s="20">
        <v>1.5</v>
      </c>
      <c r="D30" s="20">
        <v>1.5</v>
      </c>
      <c r="E30" s="20">
        <v>1.5</v>
      </c>
      <c r="F30" s="20">
        <v>1.5</v>
      </c>
      <c r="G30" s="20">
        <v>1.5</v>
      </c>
      <c r="H30" s="20">
        <v>1.5</v>
      </c>
      <c r="I30" s="10">
        <v>5</v>
      </c>
      <c r="J30" s="16"/>
    </row>
    <row r="31" spans="1:11" ht="40.200000000000003" customHeight="1" thickBot="1" x14ac:dyDescent="0.35">
      <c r="A31" s="24" t="s">
        <v>21</v>
      </c>
      <c r="B31" s="11" t="s">
        <v>11</v>
      </c>
      <c r="C31" s="20"/>
      <c r="D31" s="20">
        <v>1</v>
      </c>
      <c r="E31" s="20">
        <v>1</v>
      </c>
      <c r="F31" s="20">
        <v>1</v>
      </c>
      <c r="G31" s="20">
        <v>1</v>
      </c>
      <c r="H31" s="20">
        <v>1</v>
      </c>
      <c r="I31" s="10"/>
      <c r="J31" s="16"/>
    </row>
    <row r="32" spans="1:11" ht="31.2" customHeight="1" thickBot="1" x14ac:dyDescent="0.35">
      <c r="A32" s="38"/>
      <c r="B32" s="13" t="s">
        <v>102</v>
      </c>
      <c r="C32" s="21">
        <f>C31+C30+C28+C27+C26+C25</f>
        <v>5</v>
      </c>
      <c r="D32" s="21">
        <f t="shared" ref="D32:H32" si="2">D31+D30+D28+D27+D26+D25</f>
        <v>6</v>
      </c>
      <c r="E32" s="21">
        <f t="shared" si="2"/>
        <v>6.5</v>
      </c>
      <c r="F32" s="21">
        <f t="shared" si="2"/>
        <v>6.5</v>
      </c>
      <c r="G32" s="21">
        <f t="shared" si="2"/>
        <v>7.5</v>
      </c>
      <c r="H32" s="21">
        <f t="shared" si="2"/>
        <v>5.5</v>
      </c>
      <c r="I32" s="10"/>
      <c r="J32" s="16"/>
    </row>
    <row r="33" spans="1:10" ht="18.600000000000001" thickBot="1" x14ac:dyDescent="0.35">
      <c r="A33" s="51" t="s">
        <v>12</v>
      </c>
      <c r="B33" s="52"/>
      <c r="C33" s="11"/>
      <c r="D33" s="10"/>
      <c r="E33" s="10"/>
      <c r="F33" s="10"/>
      <c r="G33" s="10"/>
      <c r="H33" s="10"/>
      <c r="I33" s="10"/>
      <c r="J33" s="16"/>
    </row>
    <row r="34" spans="1:10" ht="40.200000000000003" customHeight="1" thickBot="1" x14ac:dyDescent="0.35">
      <c r="A34" s="26" t="s">
        <v>26</v>
      </c>
      <c r="B34" s="27" t="s">
        <v>25</v>
      </c>
      <c r="C34" s="31"/>
      <c r="D34" s="31"/>
      <c r="E34" s="31">
        <v>2.5</v>
      </c>
      <c r="F34" s="31">
        <v>2.5</v>
      </c>
      <c r="G34" s="31">
        <v>2.5</v>
      </c>
      <c r="H34" s="31">
        <v>2.5</v>
      </c>
      <c r="I34" s="10"/>
      <c r="J34" s="16"/>
    </row>
    <row r="35" spans="1:10" ht="39.6" customHeight="1" thickBot="1" x14ac:dyDescent="0.35">
      <c r="A35" s="25" t="s">
        <v>27</v>
      </c>
      <c r="B35" s="30" t="s">
        <v>13</v>
      </c>
      <c r="C35" s="10"/>
      <c r="D35" s="10"/>
      <c r="E35" s="10"/>
      <c r="F35" s="10"/>
      <c r="G35" s="10">
        <v>0.5</v>
      </c>
      <c r="H35" s="10">
        <v>0.5</v>
      </c>
      <c r="I35" s="10"/>
      <c r="J35" s="16"/>
    </row>
    <row r="36" spans="1:10" ht="40.200000000000003" customHeight="1" thickBot="1" x14ac:dyDescent="0.35">
      <c r="A36" s="12"/>
      <c r="B36" s="13" t="s">
        <v>14</v>
      </c>
      <c r="C36" s="21">
        <f t="shared" ref="C36:H36" si="3">SUM(C25:C28,C30:C31,C34:C35)</f>
        <v>5</v>
      </c>
      <c r="D36" s="21">
        <f t="shared" si="3"/>
        <v>6</v>
      </c>
      <c r="E36" s="21">
        <f t="shared" si="3"/>
        <v>9</v>
      </c>
      <c r="F36" s="21">
        <f t="shared" si="3"/>
        <v>9</v>
      </c>
      <c r="G36" s="21">
        <f t="shared" si="3"/>
        <v>10.5</v>
      </c>
      <c r="H36" s="21">
        <f t="shared" si="3"/>
        <v>8.5</v>
      </c>
      <c r="I36" s="10"/>
      <c r="J36" s="16"/>
    </row>
  </sheetData>
  <mergeCells count="13">
    <mergeCell ref="K3:K4"/>
    <mergeCell ref="A5:B5"/>
    <mergeCell ref="A10:B10"/>
    <mergeCell ref="I22:J23"/>
    <mergeCell ref="A24:B24"/>
    <mergeCell ref="A2:G2"/>
    <mergeCell ref="A3:A4"/>
    <mergeCell ref="C3:J3"/>
    <mergeCell ref="A29:B29"/>
    <mergeCell ref="A33:B33"/>
    <mergeCell ref="A14:B14"/>
    <mergeCell ref="A22:A23"/>
    <mergeCell ref="C22:H22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topLeftCell="A16" zoomScale="60" zoomScaleNormal="100" workbookViewId="0">
      <selection activeCell="K24" sqref="K24"/>
    </sheetView>
  </sheetViews>
  <sheetFormatPr defaultRowHeight="14.4" x14ac:dyDescent="0.3"/>
  <cols>
    <col min="2" max="2" width="36.6640625" customWidth="1"/>
    <col min="3" max="4" width="8.88671875" customWidth="1"/>
    <col min="9" max="9" width="8.88671875" customWidth="1"/>
    <col min="11" max="11" width="19.5546875" customWidth="1"/>
  </cols>
  <sheetData>
    <row r="1" spans="1:11" ht="27" customHeight="1" x14ac:dyDescent="0.3">
      <c r="A1" s="3" t="s">
        <v>82</v>
      </c>
    </row>
    <row r="2" spans="1:11" ht="27.6" customHeight="1" thickBot="1" x14ac:dyDescent="0.35">
      <c r="A2" s="43" t="s">
        <v>81</v>
      </c>
      <c r="B2" s="43"/>
      <c r="C2" s="43"/>
      <c r="D2" s="43"/>
      <c r="E2" s="43"/>
      <c r="F2" s="43"/>
      <c r="G2" s="43"/>
    </row>
    <row r="3" spans="1:11" ht="18" customHeight="1" thickBot="1" x14ac:dyDescent="0.35">
      <c r="A3" s="44"/>
      <c r="B3" s="14" t="s">
        <v>0</v>
      </c>
      <c r="C3" s="53" t="s">
        <v>1</v>
      </c>
      <c r="D3" s="54"/>
      <c r="E3" s="54"/>
      <c r="F3" s="54"/>
      <c r="G3" s="54"/>
      <c r="H3" s="54"/>
      <c r="I3" s="54"/>
      <c r="J3" s="55"/>
      <c r="K3" s="44" t="s">
        <v>22</v>
      </c>
    </row>
    <row r="4" spans="1:11" ht="46.2" customHeight="1" thickBot="1" x14ac:dyDescent="0.35">
      <c r="A4" s="45"/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 t="s">
        <v>2</v>
      </c>
      <c r="J4" s="5">
        <v>8</v>
      </c>
      <c r="K4" s="45"/>
    </row>
    <row r="5" spans="1:11" ht="22.95" customHeight="1" thickBot="1" x14ac:dyDescent="0.35">
      <c r="A5" s="56" t="s">
        <v>3</v>
      </c>
      <c r="B5" s="57"/>
      <c r="C5" s="6"/>
      <c r="D5" s="6"/>
      <c r="E5" s="6"/>
      <c r="F5" s="6"/>
      <c r="G5" s="6"/>
      <c r="H5" s="6"/>
      <c r="I5" s="6"/>
      <c r="J5" s="6"/>
      <c r="K5" s="6"/>
    </row>
    <row r="6" spans="1:11" ht="40.200000000000003" customHeight="1" thickBot="1" x14ac:dyDescent="0.35">
      <c r="A6" s="12" t="s">
        <v>16</v>
      </c>
      <c r="B6" s="27" t="s">
        <v>4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3</v>
      </c>
      <c r="J6" s="28">
        <v>2</v>
      </c>
      <c r="K6" s="10">
        <v>7</v>
      </c>
    </row>
    <row r="7" spans="1:11" ht="40.200000000000003" customHeight="1" thickBot="1" x14ac:dyDescent="0.35">
      <c r="A7" s="12" t="s">
        <v>17</v>
      </c>
      <c r="B7" s="30" t="s">
        <v>5</v>
      </c>
      <c r="C7" s="20"/>
      <c r="D7" s="20">
        <v>0.5</v>
      </c>
      <c r="E7" s="20">
        <v>0.5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10"/>
    </row>
    <row r="8" spans="1:11" ht="40.200000000000003" customHeight="1" thickBot="1" x14ac:dyDescent="0.35">
      <c r="A8" s="12" t="s">
        <v>18</v>
      </c>
      <c r="B8" s="30" t="s">
        <v>28</v>
      </c>
      <c r="C8" s="20"/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/>
      <c r="K8" s="10"/>
    </row>
    <row r="9" spans="1:11" ht="40.200000000000003" customHeight="1" thickBot="1" x14ac:dyDescent="0.35">
      <c r="A9" s="12" t="s">
        <v>19</v>
      </c>
      <c r="B9" s="30" t="s">
        <v>8</v>
      </c>
      <c r="C9" s="20">
        <v>1</v>
      </c>
      <c r="D9" s="20"/>
      <c r="E9" s="20"/>
      <c r="F9" s="20"/>
      <c r="G9" s="20"/>
      <c r="H9" s="20"/>
      <c r="I9" s="20"/>
      <c r="J9" s="20"/>
      <c r="K9" s="10"/>
    </row>
    <row r="10" spans="1:11" ht="22.95" customHeight="1" thickBot="1" x14ac:dyDescent="0.35">
      <c r="A10" s="58" t="s">
        <v>9</v>
      </c>
      <c r="B10" s="59"/>
      <c r="C10" s="6"/>
      <c r="D10" s="6"/>
      <c r="E10" s="6"/>
      <c r="F10" s="6"/>
      <c r="G10" s="6"/>
      <c r="H10" s="6"/>
      <c r="I10" s="6"/>
      <c r="J10" s="6"/>
      <c r="K10" s="6"/>
    </row>
    <row r="11" spans="1:11" ht="40.200000000000003" customHeight="1" thickBot="1" x14ac:dyDescent="0.35">
      <c r="A11" s="23" t="s">
        <v>20</v>
      </c>
      <c r="B11" s="11" t="s">
        <v>10</v>
      </c>
      <c r="C11" s="10">
        <v>1.5</v>
      </c>
      <c r="D11" s="10">
        <v>1.5</v>
      </c>
      <c r="E11" s="10">
        <v>1.5</v>
      </c>
      <c r="F11" s="10">
        <v>1.5</v>
      </c>
      <c r="G11" s="10">
        <v>1.5</v>
      </c>
      <c r="H11" s="10">
        <v>1.5</v>
      </c>
      <c r="I11" s="10">
        <v>1.5</v>
      </c>
      <c r="J11" s="10">
        <v>1.5</v>
      </c>
      <c r="K11" s="10">
        <v>7</v>
      </c>
    </row>
    <row r="12" spans="1:11" ht="40.200000000000003" customHeight="1" thickBot="1" x14ac:dyDescent="0.35">
      <c r="A12" s="23" t="s">
        <v>21</v>
      </c>
      <c r="B12" s="11" t="s">
        <v>11</v>
      </c>
      <c r="C12" s="10"/>
      <c r="D12" s="10"/>
      <c r="E12" s="10"/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10"/>
    </row>
    <row r="13" spans="1:11" ht="27" customHeight="1" thickBot="1" x14ac:dyDescent="0.35">
      <c r="A13" s="39"/>
      <c r="B13" s="13" t="s">
        <v>102</v>
      </c>
      <c r="C13" s="21">
        <f>C12+C11+C9+C8+C7+C6</f>
        <v>4.5</v>
      </c>
      <c r="D13" s="21">
        <f t="shared" ref="D13:J13" si="0">D12+D11+D9+D8+D7+D6</f>
        <v>5</v>
      </c>
      <c r="E13" s="21">
        <f t="shared" si="0"/>
        <v>5</v>
      </c>
      <c r="F13" s="21">
        <f t="shared" si="0"/>
        <v>6.5</v>
      </c>
      <c r="G13" s="21">
        <f t="shared" si="0"/>
        <v>6.5</v>
      </c>
      <c r="H13" s="21">
        <f t="shared" si="0"/>
        <v>6.5</v>
      </c>
      <c r="I13" s="21">
        <f t="shared" si="0"/>
        <v>7.5</v>
      </c>
      <c r="J13" s="21">
        <f t="shared" si="0"/>
        <v>5.5</v>
      </c>
      <c r="K13" s="10"/>
    </row>
    <row r="14" spans="1:11" ht="16.2" thickBot="1" x14ac:dyDescent="0.35">
      <c r="A14" s="58" t="s">
        <v>12</v>
      </c>
      <c r="B14" s="59"/>
      <c r="C14" s="6"/>
      <c r="D14" s="6"/>
      <c r="E14" s="6"/>
      <c r="F14" s="6"/>
      <c r="G14" s="6"/>
      <c r="H14" s="6"/>
      <c r="I14" s="6"/>
      <c r="J14" s="6"/>
      <c r="K14" s="6"/>
    </row>
    <row r="15" spans="1:11" ht="40.200000000000003" customHeight="1" thickBot="1" x14ac:dyDescent="0.35">
      <c r="A15" s="23" t="s">
        <v>16</v>
      </c>
      <c r="B15" s="27" t="s">
        <v>23</v>
      </c>
      <c r="C15" s="31"/>
      <c r="D15" s="31"/>
      <c r="E15" s="31"/>
      <c r="F15" s="28"/>
      <c r="G15" s="28">
        <v>2</v>
      </c>
      <c r="H15" s="28">
        <v>2</v>
      </c>
      <c r="I15" s="28">
        <v>2</v>
      </c>
      <c r="J15" s="28">
        <v>2</v>
      </c>
      <c r="K15" s="6"/>
    </row>
    <row r="16" spans="1:11" ht="40.200000000000003" customHeight="1" thickBot="1" x14ac:dyDescent="0.35">
      <c r="A16" s="23" t="s">
        <v>17</v>
      </c>
      <c r="B16" s="30" t="s">
        <v>13</v>
      </c>
      <c r="C16" s="10"/>
      <c r="D16" s="10"/>
      <c r="E16" s="10"/>
      <c r="F16" s="10"/>
      <c r="G16" s="10"/>
      <c r="H16" s="10"/>
      <c r="I16" s="10">
        <v>0.5</v>
      </c>
      <c r="J16" s="10">
        <v>0.5</v>
      </c>
      <c r="K16" s="6"/>
    </row>
    <row r="17" spans="1:11" ht="40.200000000000003" customHeight="1" thickBot="1" x14ac:dyDescent="0.35">
      <c r="A17" s="7"/>
      <c r="B17" s="13" t="s">
        <v>14</v>
      </c>
      <c r="C17" s="21">
        <f t="shared" ref="C17:J17" si="1">SUM(C6:C9,C11:C12,C15:C16)</f>
        <v>4.5</v>
      </c>
      <c r="D17" s="21">
        <f t="shared" si="1"/>
        <v>5</v>
      </c>
      <c r="E17" s="21">
        <f t="shared" si="1"/>
        <v>5</v>
      </c>
      <c r="F17" s="21">
        <f t="shared" si="1"/>
        <v>6.5</v>
      </c>
      <c r="G17" s="21">
        <f t="shared" si="1"/>
        <v>8.5</v>
      </c>
      <c r="H17" s="21">
        <f t="shared" si="1"/>
        <v>8.5</v>
      </c>
      <c r="I17" s="21">
        <f t="shared" si="1"/>
        <v>10</v>
      </c>
      <c r="J17" s="21">
        <f t="shared" si="1"/>
        <v>8</v>
      </c>
      <c r="K17" s="6"/>
    </row>
    <row r="18" spans="1:11" x14ac:dyDescent="0.3">
      <c r="A18" s="2"/>
    </row>
    <row r="19" spans="1:11" ht="18" x14ac:dyDescent="0.3">
      <c r="A19" s="15" t="s">
        <v>84</v>
      </c>
    </row>
    <row r="20" spans="1:11" ht="17.399999999999999" x14ac:dyDescent="0.3">
      <c r="A20" s="22" t="s">
        <v>83</v>
      </c>
      <c r="B20" s="22"/>
      <c r="C20" s="22"/>
    </row>
    <row r="21" spans="1:11" ht="18" thickBot="1" x14ac:dyDescent="0.35">
      <c r="A21" s="18"/>
      <c r="B21" s="18"/>
      <c r="C21" s="18"/>
    </row>
    <row r="22" spans="1:11" ht="21.6" customHeight="1" thickBot="1" x14ac:dyDescent="0.35">
      <c r="A22" s="46"/>
      <c r="B22" s="17" t="s">
        <v>0</v>
      </c>
      <c r="C22" s="48" t="s">
        <v>1</v>
      </c>
      <c r="D22" s="49"/>
      <c r="E22" s="49"/>
      <c r="F22" s="49"/>
      <c r="G22" s="49"/>
      <c r="H22" s="50"/>
      <c r="I22" s="60" t="s">
        <v>22</v>
      </c>
      <c r="J22" s="61"/>
    </row>
    <row r="23" spans="1:11" ht="53.4" customHeight="1" thickBot="1" x14ac:dyDescent="0.35">
      <c r="A23" s="47"/>
      <c r="B23" s="8"/>
      <c r="C23" s="9">
        <v>1</v>
      </c>
      <c r="D23" s="9">
        <v>2</v>
      </c>
      <c r="E23" s="9">
        <v>3</v>
      </c>
      <c r="F23" s="9">
        <v>4</v>
      </c>
      <c r="G23" s="9" t="s">
        <v>15</v>
      </c>
      <c r="H23" s="9">
        <v>6</v>
      </c>
      <c r="I23" s="62"/>
      <c r="J23" s="63"/>
    </row>
    <row r="24" spans="1:11" ht="22.95" customHeight="1" thickBot="1" x14ac:dyDescent="0.35">
      <c r="A24" s="51" t="s">
        <v>3</v>
      </c>
      <c r="B24" s="52"/>
      <c r="C24" s="10"/>
      <c r="D24" s="10"/>
      <c r="E24" s="10"/>
      <c r="F24" s="10"/>
      <c r="G24" s="10"/>
      <c r="H24" s="10"/>
      <c r="I24" s="10"/>
      <c r="J24" s="16"/>
    </row>
    <row r="25" spans="1:11" ht="40.200000000000003" customHeight="1" thickBot="1" x14ac:dyDescent="0.4">
      <c r="A25" s="24" t="s">
        <v>16</v>
      </c>
      <c r="B25" s="27" t="s">
        <v>4</v>
      </c>
      <c r="C25" s="28">
        <v>2</v>
      </c>
      <c r="D25" s="28">
        <v>2</v>
      </c>
      <c r="E25" s="28">
        <v>2</v>
      </c>
      <c r="F25" s="28">
        <v>2</v>
      </c>
      <c r="G25" s="28">
        <v>3</v>
      </c>
      <c r="H25" s="28">
        <v>2</v>
      </c>
      <c r="I25" s="10">
        <v>5</v>
      </c>
      <c r="J25" s="29"/>
    </row>
    <row r="26" spans="1:11" ht="40.200000000000003" customHeight="1" thickBot="1" x14ac:dyDescent="0.4">
      <c r="A26" s="24" t="s">
        <v>17</v>
      </c>
      <c r="B26" s="30" t="s">
        <v>5</v>
      </c>
      <c r="C26" s="20">
        <v>0.5</v>
      </c>
      <c r="D26" s="20">
        <v>0.5</v>
      </c>
      <c r="E26" s="20">
        <v>1</v>
      </c>
      <c r="F26" s="20">
        <v>1</v>
      </c>
      <c r="G26" s="20">
        <v>1</v>
      </c>
      <c r="H26" s="20">
        <v>1</v>
      </c>
      <c r="I26" s="10"/>
      <c r="J26" s="29"/>
    </row>
    <row r="27" spans="1:11" ht="40.200000000000003" customHeight="1" thickBot="1" x14ac:dyDescent="0.4">
      <c r="A27" s="24" t="s">
        <v>18</v>
      </c>
      <c r="B27" s="30" t="s">
        <v>24</v>
      </c>
      <c r="C27" s="20"/>
      <c r="D27" s="20">
        <v>1</v>
      </c>
      <c r="E27" s="20">
        <v>1</v>
      </c>
      <c r="F27" s="20">
        <v>1</v>
      </c>
      <c r="G27" s="20">
        <v>1</v>
      </c>
      <c r="H27" s="20"/>
      <c r="I27" s="10"/>
      <c r="J27" s="29"/>
    </row>
    <row r="28" spans="1:11" ht="40.200000000000003" customHeight="1" thickBot="1" x14ac:dyDescent="0.4">
      <c r="A28" s="24" t="s">
        <v>19</v>
      </c>
      <c r="B28" s="30" t="s">
        <v>8</v>
      </c>
      <c r="C28" s="20">
        <v>1</v>
      </c>
      <c r="D28" s="20"/>
      <c r="E28" s="20"/>
      <c r="F28" s="20"/>
      <c r="G28" s="20"/>
      <c r="H28" s="20"/>
      <c r="I28" s="10"/>
      <c r="J28" s="29"/>
    </row>
    <row r="29" spans="1:11" ht="22.95" customHeight="1" thickBot="1" x14ac:dyDescent="0.35">
      <c r="A29" s="51" t="s">
        <v>9</v>
      </c>
      <c r="B29" s="52"/>
      <c r="C29" s="10"/>
      <c r="D29" s="10"/>
      <c r="E29" s="10"/>
      <c r="F29" s="10"/>
      <c r="G29" s="10"/>
      <c r="H29" s="10"/>
      <c r="I29" s="10"/>
      <c r="J29" s="16"/>
    </row>
    <row r="30" spans="1:11" ht="40.200000000000003" customHeight="1" thickBot="1" x14ac:dyDescent="0.35">
      <c r="A30" s="24" t="s">
        <v>20</v>
      </c>
      <c r="B30" s="11" t="s">
        <v>10</v>
      </c>
      <c r="C30" s="20">
        <v>1.5</v>
      </c>
      <c r="D30" s="20">
        <v>1.5</v>
      </c>
      <c r="E30" s="20">
        <v>1.5</v>
      </c>
      <c r="F30" s="20">
        <v>1.5</v>
      </c>
      <c r="G30" s="20">
        <v>1.5</v>
      </c>
      <c r="H30" s="20">
        <v>1.5</v>
      </c>
      <c r="I30" s="10">
        <v>5</v>
      </c>
      <c r="J30" s="16"/>
    </row>
    <row r="31" spans="1:11" ht="40.200000000000003" customHeight="1" thickBot="1" x14ac:dyDescent="0.35">
      <c r="A31" s="24" t="s">
        <v>21</v>
      </c>
      <c r="B31" s="11" t="s">
        <v>11</v>
      </c>
      <c r="C31" s="20"/>
      <c r="D31" s="20">
        <v>1</v>
      </c>
      <c r="E31" s="20">
        <v>1</v>
      </c>
      <c r="F31" s="20">
        <v>1</v>
      </c>
      <c r="G31" s="20">
        <v>1</v>
      </c>
      <c r="H31" s="20">
        <v>1</v>
      </c>
      <c r="I31" s="10"/>
      <c r="J31" s="16"/>
    </row>
    <row r="32" spans="1:11" ht="31.2" customHeight="1" thickBot="1" x14ac:dyDescent="0.35">
      <c r="A32" s="38"/>
      <c r="B32" s="13" t="s">
        <v>102</v>
      </c>
      <c r="C32" s="21">
        <f>C31+C30+C28+C27+C26+C25</f>
        <v>5</v>
      </c>
      <c r="D32" s="21">
        <f t="shared" ref="D32:H32" si="2">D31+D30+D28+D27+D26+D25</f>
        <v>6</v>
      </c>
      <c r="E32" s="21">
        <f t="shared" si="2"/>
        <v>6.5</v>
      </c>
      <c r="F32" s="21">
        <f t="shared" si="2"/>
        <v>6.5</v>
      </c>
      <c r="G32" s="21">
        <f t="shared" si="2"/>
        <v>7.5</v>
      </c>
      <c r="H32" s="21">
        <f t="shared" si="2"/>
        <v>5.5</v>
      </c>
      <c r="I32" s="10"/>
      <c r="J32" s="16"/>
    </row>
    <row r="33" spans="1:10" ht="18.600000000000001" thickBot="1" x14ac:dyDescent="0.35">
      <c r="A33" s="51" t="s">
        <v>12</v>
      </c>
      <c r="B33" s="52"/>
      <c r="C33" s="11"/>
      <c r="D33" s="10"/>
      <c r="E33" s="10"/>
      <c r="F33" s="10"/>
      <c r="G33" s="10"/>
      <c r="H33" s="10"/>
      <c r="I33" s="10"/>
      <c r="J33" s="16"/>
    </row>
    <row r="34" spans="1:10" ht="40.200000000000003" customHeight="1" thickBot="1" x14ac:dyDescent="0.35">
      <c r="A34" s="26" t="s">
        <v>26</v>
      </c>
      <c r="B34" s="27" t="s">
        <v>25</v>
      </c>
      <c r="C34" s="31"/>
      <c r="D34" s="31"/>
      <c r="E34" s="28">
        <v>2</v>
      </c>
      <c r="F34" s="28">
        <v>2</v>
      </c>
      <c r="G34" s="28">
        <v>2</v>
      </c>
      <c r="H34" s="28">
        <v>2</v>
      </c>
      <c r="I34" s="10"/>
      <c r="J34" s="16"/>
    </row>
    <row r="35" spans="1:10" ht="39.6" customHeight="1" thickBot="1" x14ac:dyDescent="0.35">
      <c r="A35" s="25" t="s">
        <v>27</v>
      </c>
      <c r="B35" s="30" t="s">
        <v>13</v>
      </c>
      <c r="C35" s="10"/>
      <c r="D35" s="10"/>
      <c r="E35" s="10"/>
      <c r="F35" s="10"/>
      <c r="G35" s="10">
        <v>0.5</v>
      </c>
      <c r="H35" s="10">
        <v>0.5</v>
      </c>
      <c r="I35" s="10"/>
      <c r="J35" s="16"/>
    </row>
    <row r="36" spans="1:10" ht="40.200000000000003" customHeight="1" thickBot="1" x14ac:dyDescent="0.35">
      <c r="A36" s="12"/>
      <c r="B36" s="13" t="s">
        <v>14</v>
      </c>
      <c r="C36" s="21">
        <f t="shared" ref="C36:H36" si="3">SUM(C25:C28,C30:C31,C34:C35)</f>
        <v>5</v>
      </c>
      <c r="D36" s="21">
        <f t="shared" si="3"/>
        <v>6</v>
      </c>
      <c r="E36" s="21">
        <f t="shared" si="3"/>
        <v>8.5</v>
      </c>
      <c r="F36" s="21">
        <f t="shared" si="3"/>
        <v>8.5</v>
      </c>
      <c r="G36" s="21">
        <f t="shared" si="3"/>
        <v>10</v>
      </c>
      <c r="H36" s="21">
        <f t="shared" si="3"/>
        <v>8</v>
      </c>
      <c r="I36" s="10"/>
      <c r="J36" s="16"/>
    </row>
  </sheetData>
  <mergeCells count="13">
    <mergeCell ref="A10:B10"/>
    <mergeCell ref="A2:G2"/>
    <mergeCell ref="A3:A4"/>
    <mergeCell ref="C3:J3"/>
    <mergeCell ref="K3:K4"/>
    <mergeCell ref="A5:B5"/>
    <mergeCell ref="A33:B33"/>
    <mergeCell ref="A14:B14"/>
    <mergeCell ref="A22:A23"/>
    <mergeCell ref="C22:H22"/>
    <mergeCell ref="I22:J23"/>
    <mergeCell ref="A24:B24"/>
    <mergeCell ref="A29:B29"/>
  </mergeCells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view="pageBreakPreview" zoomScale="60" zoomScaleNormal="75" workbookViewId="0">
      <selection activeCell="B30" sqref="B30"/>
    </sheetView>
  </sheetViews>
  <sheetFormatPr defaultRowHeight="14.4" x14ac:dyDescent="0.3"/>
  <cols>
    <col min="2" max="2" width="36.6640625" customWidth="1"/>
    <col min="3" max="4" width="8.88671875" customWidth="1"/>
    <col min="9" max="9" width="8.88671875" customWidth="1"/>
    <col min="11" max="11" width="19.5546875" customWidth="1"/>
  </cols>
  <sheetData>
    <row r="1" spans="1:11" ht="27" customHeight="1" x14ac:dyDescent="0.3">
      <c r="A1" s="3" t="s">
        <v>86</v>
      </c>
    </row>
    <row r="2" spans="1:11" ht="27.6" customHeight="1" thickBot="1" x14ac:dyDescent="0.35">
      <c r="A2" s="43" t="s">
        <v>85</v>
      </c>
      <c r="B2" s="43"/>
      <c r="C2" s="43"/>
      <c r="D2" s="43"/>
      <c r="E2" s="43"/>
      <c r="F2" s="43"/>
      <c r="G2" s="43"/>
    </row>
    <row r="3" spans="1:11" ht="18" customHeight="1" thickBot="1" x14ac:dyDescent="0.35">
      <c r="A3" s="44"/>
      <c r="B3" s="14" t="s">
        <v>0</v>
      </c>
      <c r="C3" s="53" t="s">
        <v>1</v>
      </c>
      <c r="D3" s="54"/>
      <c r="E3" s="54"/>
      <c r="F3" s="54"/>
      <c r="G3" s="54"/>
      <c r="H3" s="54"/>
      <c r="I3" s="54"/>
      <c r="J3" s="55"/>
      <c r="K3" s="44" t="s">
        <v>22</v>
      </c>
    </row>
    <row r="4" spans="1:11" ht="46.2" customHeight="1" thickBot="1" x14ac:dyDescent="0.35">
      <c r="A4" s="45"/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 t="s">
        <v>2</v>
      </c>
      <c r="J4" s="5">
        <v>8</v>
      </c>
      <c r="K4" s="45"/>
    </row>
    <row r="5" spans="1:11" ht="22.95" customHeight="1" thickBot="1" x14ac:dyDescent="0.35">
      <c r="A5" s="56" t="s">
        <v>3</v>
      </c>
      <c r="B5" s="57"/>
      <c r="C5" s="6"/>
      <c r="D5" s="6"/>
      <c r="E5" s="6"/>
      <c r="F5" s="6"/>
      <c r="G5" s="6"/>
      <c r="H5" s="6"/>
      <c r="I5" s="6"/>
      <c r="J5" s="6"/>
      <c r="K5" s="6"/>
    </row>
    <row r="6" spans="1:11" ht="40.200000000000003" customHeight="1" thickBot="1" x14ac:dyDescent="0.35">
      <c r="A6" s="12" t="s">
        <v>16</v>
      </c>
      <c r="B6" s="27" t="s">
        <v>4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3</v>
      </c>
      <c r="J6" s="28">
        <v>2</v>
      </c>
      <c r="K6" s="10">
        <v>7</v>
      </c>
    </row>
    <row r="7" spans="1:11" ht="40.200000000000003" customHeight="1" thickBot="1" x14ac:dyDescent="0.35">
      <c r="A7" s="12" t="s">
        <v>17</v>
      </c>
      <c r="B7" s="30" t="s">
        <v>5</v>
      </c>
      <c r="C7" s="20"/>
      <c r="D7" s="20">
        <v>0.5</v>
      </c>
      <c r="E7" s="20">
        <v>0.5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10"/>
    </row>
    <row r="8" spans="1:11" ht="40.200000000000003" customHeight="1" thickBot="1" x14ac:dyDescent="0.35">
      <c r="A8" s="41" t="s">
        <v>103</v>
      </c>
      <c r="B8" s="30" t="s">
        <v>8</v>
      </c>
      <c r="C8" s="20">
        <v>1</v>
      </c>
      <c r="D8" s="20"/>
      <c r="E8" s="20"/>
      <c r="F8" s="20"/>
      <c r="G8" s="20"/>
      <c r="H8" s="20"/>
      <c r="I8" s="20"/>
      <c r="J8" s="20"/>
      <c r="K8" s="10"/>
    </row>
    <row r="9" spans="1:11" ht="22.95" customHeight="1" thickBot="1" x14ac:dyDescent="0.35">
      <c r="A9" s="58" t="s">
        <v>9</v>
      </c>
      <c r="B9" s="59"/>
      <c r="C9" s="6"/>
      <c r="D9" s="6"/>
      <c r="E9" s="6"/>
      <c r="F9" s="6"/>
      <c r="G9" s="6"/>
      <c r="H9" s="6"/>
      <c r="I9" s="6"/>
      <c r="J9" s="6"/>
      <c r="K9" s="6"/>
    </row>
    <row r="10" spans="1:11" ht="40.200000000000003" customHeight="1" thickBot="1" x14ac:dyDescent="0.35">
      <c r="A10" s="24" t="s">
        <v>29</v>
      </c>
      <c r="B10" s="11" t="s">
        <v>10</v>
      </c>
      <c r="C10" s="10">
        <v>1.5</v>
      </c>
      <c r="D10" s="10">
        <v>1.5</v>
      </c>
      <c r="E10" s="10">
        <v>1.5</v>
      </c>
      <c r="F10" s="10">
        <v>1.5</v>
      </c>
      <c r="G10" s="10">
        <v>1.5</v>
      </c>
      <c r="H10" s="10">
        <v>1.5</v>
      </c>
      <c r="I10" s="10">
        <v>1.5</v>
      </c>
      <c r="J10" s="10">
        <v>1.5</v>
      </c>
      <c r="K10" s="10">
        <v>7</v>
      </c>
    </row>
    <row r="11" spans="1:11" ht="40.200000000000003" customHeight="1" thickBot="1" x14ac:dyDescent="0.35">
      <c r="A11" s="24" t="s">
        <v>72</v>
      </c>
      <c r="B11" s="11" t="s">
        <v>11</v>
      </c>
      <c r="C11" s="10"/>
      <c r="D11" s="10"/>
      <c r="E11" s="10"/>
      <c r="F11" s="20">
        <v>1</v>
      </c>
      <c r="G11" s="20">
        <v>1</v>
      </c>
      <c r="H11" s="20">
        <v>1</v>
      </c>
      <c r="I11" s="20">
        <v>1</v>
      </c>
      <c r="J11" s="20">
        <v>1</v>
      </c>
      <c r="K11" s="10"/>
    </row>
    <row r="12" spans="1:11" ht="32.4" customHeight="1" thickBot="1" x14ac:dyDescent="0.35">
      <c r="A12" s="39"/>
      <c r="B12" s="13" t="s">
        <v>102</v>
      </c>
      <c r="C12" s="21">
        <f>C11+C10+C8+C7+C6</f>
        <v>4.5</v>
      </c>
      <c r="D12" s="21">
        <f t="shared" ref="D12:J12" si="0">D11+D10+D8+D7+D6</f>
        <v>4</v>
      </c>
      <c r="E12" s="21">
        <f t="shared" si="0"/>
        <v>4</v>
      </c>
      <c r="F12" s="21">
        <f t="shared" si="0"/>
        <v>5.5</v>
      </c>
      <c r="G12" s="21">
        <f t="shared" si="0"/>
        <v>5.5</v>
      </c>
      <c r="H12" s="21">
        <f t="shared" si="0"/>
        <v>5.5</v>
      </c>
      <c r="I12" s="21">
        <f t="shared" si="0"/>
        <v>6.5</v>
      </c>
      <c r="J12" s="21">
        <f t="shared" si="0"/>
        <v>5.5</v>
      </c>
      <c r="K12" s="10"/>
    </row>
    <row r="13" spans="1:11" ht="16.2" thickBot="1" x14ac:dyDescent="0.35">
      <c r="A13" s="58" t="s">
        <v>12</v>
      </c>
      <c r="B13" s="59"/>
      <c r="C13" s="6"/>
      <c r="D13" s="6"/>
      <c r="E13" s="6"/>
      <c r="F13" s="6"/>
      <c r="G13" s="6"/>
      <c r="H13" s="6"/>
      <c r="I13" s="6"/>
      <c r="J13" s="6"/>
      <c r="K13" s="6"/>
    </row>
    <row r="14" spans="1:11" ht="40.200000000000003" customHeight="1" thickBot="1" x14ac:dyDescent="0.35">
      <c r="A14" s="23" t="s">
        <v>16</v>
      </c>
      <c r="B14" s="27" t="s">
        <v>23</v>
      </c>
      <c r="C14" s="31"/>
      <c r="D14" s="31"/>
      <c r="E14" s="31"/>
      <c r="F14" s="28">
        <v>2</v>
      </c>
      <c r="G14" s="28">
        <v>2</v>
      </c>
      <c r="H14" s="28">
        <v>2</v>
      </c>
      <c r="I14" s="28">
        <v>2</v>
      </c>
      <c r="J14" s="28">
        <v>2</v>
      </c>
      <c r="K14" s="6"/>
    </row>
    <row r="15" spans="1:11" ht="40.200000000000003" customHeight="1" thickBot="1" x14ac:dyDescent="0.35">
      <c r="A15" s="23" t="s">
        <v>17</v>
      </c>
      <c r="B15" s="30" t="s">
        <v>13</v>
      </c>
      <c r="C15" s="10"/>
      <c r="D15" s="10"/>
      <c r="E15" s="10"/>
      <c r="F15" s="10"/>
      <c r="G15" s="10"/>
      <c r="H15" s="10"/>
      <c r="I15" s="10">
        <v>0.5</v>
      </c>
      <c r="J15" s="10">
        <v>0.5</v>
      </c>
      <c r="K15" s="6"/>
    </row>
    <row r="16" spans="1:11" ht="40.200000000000003" customHeight="1" thickBot="1" x14ac:dyDescent="0.35">
      <c r="A16" s="24" t="s">
        <v>18</v>
      </c>
      <c r="B16" s="30" t="s">
        <v>30</v>
      </c>
      <c r="C16" s="20"/>
      <c r="D16" s="20">
        <v>0.5</v>
      </c>
      <c r="E16" s="20">
        <v>0.5</v>
      </c>
      <c r="F16" s="20">
        <v>0.5</v>
      </c>
      <c r="G16" s="20">
        <v>0.5</v>
      </c>
      <c r="H16" s="20">
        <v>0.5</v>
      </c>
      <c r="I16" s="20">
        <v>0.5</v>
      </c>
      <c r="J16" s="20">
        <v>0.5</v>
      </c>
      <c r="K16" s="10"/>
    </row>
    <row r="17" spans="1:11" ht="40.200000000000003" customHeight="1" thickBot="1" x14ac:dyDescent="0.35">
      <c r="A17" s="24" t="s">
        <v>29</v>
      </c>
      <c r="B17" s="11" t="s">
        <v>31</v>
      </c>
      <c r="C17" s="20"/>
      <c r="D17" s="20">
        <v>0.5</v>
      </c>
      <c r="E17" s="20">
        <v>0.5</v>
      </c>
      <c r="F17" s="20"/>
      <c r="G17" s="20"/>
      <c r="H17" s="20"/>
      <c r="I17" s="20"/>
      <c r="J17" s="20"/>
      <c r="K17" s="10"/>
    </row>
    <row r="18" spans="1:11" ht="40.200000000000003" customHeight="1" thickBot="1" x14ac:dyDescent="0.35">
      <c r="A18" s="7"/>
      <c r="B18" s="13" t="s">
        <v>14</v>
      </c>
      <c r="C18" s="21">
        <f t="shared" ref="C18:J18" si="1">SUM(C6:C8,C10:C11,C14:C17)</f>
        <v>4.5</v>
      </c>
      <c r="D18" s="21">
        <f t="shared" si="1"/>
        <v>5</v>
      </c>
      <c r="E18" s="21">
        <f t="shared" si="1"/>
        <v>5</v>
      </c>
      <c r="F18" s="21">
        <f t="shared" si="1"/>
        <v>8</v>
      </c>
      <c r="G18" s="21">
        <f t="shared" si="1"/>
        <v>8</v>
      </c>
      <c r="H18" s="21">
        <f t="shared" si="1"/>
        <v>8</v>
      </c>
      <c r="I18" s="21">
        <f t="shared" si="1"/>
        <v>9.5</v>
      </c>
      <c r="J18" s="21">
        <f t="shared" si="1"/>
        <v>8.5</v>
      </c>
      <c r="K18" s="6"/>
    </row>
    <row r="19" spans="1:11" x14ac:dyDescent="0.3">
      <c r="A19" s="2"/>
    </row>
    <row r="20" spans="1:11" ht="18" x14ac:dyDescent="0.3">
      <c r="A20" s="15" t="s">
        <v>88</v>
      </c>
    </row>
    <row r="21" spans="1:11" ht="17.399999999999999" x14ac:dyDescent="0.3">
      <c r="A21" s="22" t="s">
        <v>87</v>
      </c>
      <c r="B21" s="22"/>
      <c r="C21" s="22"/>
    </row>
    <row r="22" spans="1:11" ht="18" thickBot="1" x14ac:dyDescent="0.35">
      <c r="A22" s="18"/>
      <c r="B22" s="18"/>
      <c r="C22" s="18"/>
    </row>
    <row r="23" spans="1:11" ht="21.6" customHeight="1" thickBot="1" x14ac:dyDescent="0.35">
      <c r="A23" s="46"/>
      <c r="B23" s="17" t="s">
        <v>0</v>
      </c>
      <c r="C23" s="48" t="s">
        <v>1</v>
      </c>
      <c r="D23" s="49"/>
      <c r="E23" s="49"/>
      <c r="F23" s="49"/>
      <c r="G23" s="49"/>
      <c r="H23" s="50"/>
      <c r="I23" s="60" t="s">
        <v>22</v>
      </c>
      <c r="J23" s="61"/>
    </row>
    <row r="24" spans="1:11" ht="53.4" customHeight="1" thickBot="1" x14ac:dyDescent="0.35">
      <c r="A24" s="47"/>
      <c r="B24" s="8"/>
      <c r="C24" s="9">
        <v>1</v>
      </c>
      <c r="D24" s="9">
        <v>2</v>
      </c>
      <c r="E24" s="9">
        <v>3</v>
      </c>
      <c r="F24" s="9">
        <v>4</v>
      </c>
      <c r="G24" s="9" t="s">
        <v>15</v>
      </c>
      <c r="H24" s="9">
        <v>6</v>
      </c>
      <c r="I24" s="62"/>
      <c r="J24" s="63"/>
    </row>
    <row r="25" spans="1:11" ht="22.95" customHeight="1" thickBot="1" x14ac:dyDescent="0.35">
      <c r="A25" s="51" t="s">
        <v>3</v>
      </c>
      <c r="B25" s="52"/>
      <c r="C25" s="10"/>
      <c r="D25" s="10"/>
      <c r="E25" s="10"/>
      <c r="F25" s="10"/>
      <c r="G25" s="10"/>
      <c r="H25" s="10"/>
      <c r="I25" s="10"/>
      <c r="J25" s="16"/>
    </row>
    <row r="26" spans="1:11" ht="40.200000000000003" customHeight="1" thickBot="1" x14ac:dyDescent="0.4">
      <c r="A26" s="24" t="s">
        <v>16</v>
      </c>
      <c r="B26" s="27" t="s">
        <v>4</v>
      </c>
      <c r="C26" s="28">
        <v>2</v>
      </c>
      <c r="D26" s="28">
        <v>2</v>
      </c>
      <c r="E26" s="28">
        <v>2</v>
      </c>
      <c r="F26" s="28">
        <v>2</v>
      </c>
      <c r="G26" s="28">
        <v>3</v>
      </c>
      <c r="H26" s="28">
        <v>2</v>
      </c>
      <c r="I26" s="10">
        <v>5</v>
      </c>
      <c r="J26" s="29"/>
    </row>
    <row r="27" spans="1:11" ht="40.200000000000003" customHeight="1" thickBot="1" x14ac:dyDescent="0.4">
      <c r="A27" s="24" t="s">
        <v>17</v>
      </c>
      <c r="B27" s="30" t="s">
        <v>5</v>
      </c>
      <c r="C27" s="20"/>
      <c r="D27" s="20">
        <v>0.5</v>
      </c>
      <c r="E27" s="20">
        <v>1</v>
      </c>
      <c r="F27" s="20">
        <v>1</v>
      </c>
      <c r="G27" s="20">
        <v>1</v>
      </c>
      <c r="H27" s="20">
        <v>1</v>
      </c>
      <c r="I27" s="10"/>
      <c r="J27" s="29"/>
    </row>
    <row r="28" spans="1:11" ht="40.200000000000003" customHeight="1" thickBot="1" x14ac:dyDescent="0.4">
      <c r="A28" s="24" t="s">
        <v>18</v>
      </c>
      <c r="B28" s="30" t="s">
        <v>8</v>
      </c>
      <c r="C28" s="20">
        <v>1</v>
      </c>
      <c r="D28" s="20"/>
      <c r="E28" s="20"/>
      <c r="F28" s="20"/>
      <c r="G28" s="20"/>
      <c r="H28" s="20"/>
      <c r="I28" s="10"/>
      <c r="J28" s="29"/>
    </row>
    <row r="29" spans="1:11" ht="22.95" customHeight="1" thickBot="1" x14ac:dyDescent="0.35">
      <c r="A29" s="51" t="s">
        <v>9</v>
      </c>
      <c r="B29" s="52"/>
      <c r="C29" s="10"/>
      <c r="D29" s="10"/>
      <c r="E29" s="10"/>
      <c r="F29" s="10"/>
      <c r="G29" s="10"/>
      <c r="H29" s="10"/>
      <c r="I29" s="10"/>
      <c r="J29" s="16"/>
    </row>
    <row r="30" spans="1:11" ht="40.200000000000003" customHeight="1" thickBot="1" x14ac:dyDescent="0.35">
      <c r="A30" s="24" t="s">
        <v>19</v>
      </c>
      <c r="B30" s="11" t="s">
        <v>10</v>
      </c>
      <c r="C30" s="20">
        <v>1.5</v>
      </c>
      <c r="D30" s="20">
        <v>1.5</v>
      </c>
      <c r="E30" s="20">
        <v>1.5</v>
      </c>
      <c r="F30" s="20">
        <v>1.5</v>
      </c>
      <c r="G30" s="20">
        <v>1.5</v>
      </c>
      <c r="H30" s="20">
        <v>1.5</v>
      </c>
      <c r="I30" s="10">
        <v>5</v>
      </c>
      <c r="J30" s="16"/>
    </row>
    <row r="31" spans="1:11" ht="40.200000000000003" customHeight="1" thickBot="1" x14ac:dyDescent="0.35">
      <c r="A31" s="24" t="s">
        <v>20</v>
      </c>
      <c r="B31" s="11" t="s">
        <v>11</v>
      </c>
      <c r="C31" s="20"/>
      <c r="D31" s="20">
        <v>1</v>
      </c>
      <c r="E31" s="20">
        <v>1</v>
      </c>
      <c r="F31" s="20">
        <v>1</v>
      </c>
      <c r="G31" s="20">
        <v>1</v>
      </c>
      <c r="H31" s="20">
        <v>1</v>
      </c>
      <c r="I31" s="10"/>
      <c r="J31" s="16"/>
    </row>
    <row r="32" spans="1:11" ht="28.2" customHeight="1" thickBot="1" x14ac:dyDescent="0.35">
      <c r="A32" s="38"/>
      <c r="B32" s="13" t="s">
        <v>102</v>
      </c>
      <c r="C32" s="21">
        <f>C31+C30+C28+C27+C26</f>
        <v>4.5</v>
      </c>
      <c r="D32" s="21">
        <f t="shared" ref="D32:H32" si="2">D31+D30+D28+D27+D26</f>
        <v>5</v>
      </c>
      <c r="E32" s="21">
        <f t="shared" si="2"/>
        <v>5.5</v>
      </c>
      <c r="F32" s="21">
        <f t="shared" si="2"/>
        <v>5.5</v>
      </c>
      <c r="G32" s="21">
        <f t="shared" si="2"/>
        <v>6.5</v>
      </c>
      <c r="H32" s="21">
        <f t="shared" si="2"/>
        <v>5.5</v>
      </c>
      <c r="I32" s="10"/>
      <c r="J32" s="16"/>
    </row>
    <row r="33" spans="1:10" ht="18.600000000000001" thickBot="1" x14ac:dyDescent="0.35">
      <c r="A33" s="51" t="s">
        <v>12</v>
      </c>
      <c r="B33" s="52"/>
      <c r="C33" s="11"/>
      <c r="D33" s="10"/>
      <c r="E33" s="10"/>
      <c r="F33" s="10"/>
      <c r="G33" s="10"/>
      <c r="H33" s="10"/>
      <c r="I33" s="10"/>
      <c r="J33" s="16"/>
    </row>
    <row r="34" spans="1:10" ht="40.200000000000003" customHeight="1" thickBot="1" x14ac:dyDescent="0.35">
      <c r="A34" s="26" t="s">
        <v>26</v>
      </c>
      <c r="B34" s="27" t="s">
        <v>25</v>
      </c>
      <c r="C34" s="31"/>
      <c r="D34" s="31"/>
      <c r="E34" s="28">
        <v>2</v>
      </c>
      <c r="F34" s="28">
        <v>2</v>
      </c>
      <c r="G34" s="28">
        <v>2</v>
      </c>
      <c r="H34" s="28">
        <v>2</v>
      </c>
      <c r="I34" s="10"/>
      <c r="J34" s="16"/>
    </row>
    <row r="35" spans="1:10" ht="39.6" customHeight="1" thickBot="1" x14ac:dyDescent="0.35">
      <c r="A35" s="25" t="s">
        <v>27</v>
      </c>
      <c r="B35" s="30" t="s">
        <v>13</v>
      </c>
      <c r="C35" s="10"/>
      <c r="D35" s="10"/>
      <c r="E35" s="10"/>
      <c r="F35" s="10"/>
      <c r="G35" s="10">
        <v>0.5</v>
      </c>
      <c r="H35" s="10">
        <v>0.5</v>
      </c>
      <c r="I35" s="10"/>
      <c r="J35" s="16"/>
    </row>
    <row r="36" spans="1:10" ht="40.200000000000003" customHeight="1" thickBot="1" x14ac:dyDescent="0.4">
      <c r="A36" s="24" t="s">
        <v>18</v>
      </c>
      <c r="B36" s="30" t="s">
        <v>30</v>
      </c>
      <c r="C36" s="20"/>
      <c r="D36" s="20">
        <v>0.5</v>
      </c>
      <c r="E36" s="20">
        <v>0.5</v>
      </c>
      <c r="F36" s="20">
        <v>0.5</v>
      </c>
      <c r="G36" s="20">
        <v>0.5</v>
      </c>
      <c r="H36" s="20">
        <v>0.5</v>
      </c>
      <c r="I36" s="10"/>
      <c r="J36" s="29"/>
    </row>
    <row r="37" spans="1:10" ht="40.200000000000003" customHeight="1" thickBot="1" x14ac:dyDescent="0.4">
      <c r="A37" s="40" t="s">
        <v>29</v>
      </c>
      <c r="B37" s="11" t="s">
        <v>31</v>
      </c>
      <c r="C37" s="20"/>
      <c r="D37" s="20">
        <v>0.5</v>
      </c>
      <c r="E37" s="20"/>
      <c r="F37" s="20"/>
      <c r="G37" s="20"/>
      <c r="H37" s="20"/>
      <c r="I37" s="10"/>
      <c r="J37" s="29"/>
    </row>
    <row r="38" spans="1:10" ht="40.200000000000003" customHeight="1" thickBot="1" x14ac:dyDescent="0.35">
      <c r="A38" s="12"/>
      <c r="B38" s="13" t="s">
        <v>14</v>
      </c>
      <c r="C38" s="21">
        <f t="shared" ref="C38:H38" si="3">SUM(C26:C28,C30:C31,C34:C37)</f>
        <v>4.5</v>
      </c>
      <c r="D38" s="21">
        <f t="shared" si="3"/>
        <v>6</v>
      </c>
      <c r="E38" s="21">
        <f t="shared" si="3"/>
        <v>8</v>
      </c>
      <c r="F38" s="21">
        <f t="shared" si="3"/>
        <v>8</v>
      </c>
      <c r="G38" s="21">
        <f t="shared" si="3"/>
        <v>9.5</v>
      </c>
      <c r="H38" s="21">
        <f t="shared" si="3"/>
        <v>8.5</v>
      </c>
      <c r="I38" s="10"/>
      <c r="J38" s="16"/>
    </row>
  </sheetData>
  <mergeCells count="13">
    <mergeCell ref="A9:B9"/>
    <mergeCell ref="A2:G2"/>
    <mergeCell ref="A3:A4"/>
    <mergeCell ref="C3:J3"/>
    <mergeCell ref="K3:K4"/>
    <mergeCell ref="A5:B5"/>
    <mergeCell ref="A33:B33"/>
    <mergeCell ref="A13:B13"/>
    <mergeCell ref="A23:A24"/>
    <mergeCell ref="C23:H23"/>
    <mergeCell ref="I23:J24"/>
    <mergeCell ref="A25:B25"/>
    <mergeCell ref="A29:B29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view="pageBreakPreview" topLeftCell="A10" zoomScale="60" zoomScaleNormal="100" workbookViewId="0">
      <selection activeCell="K17" sqref="K17"/>
    </sheetView>
  </sheetViews>
  <sheetFormatPr defaultRowHeight="14.4" x14ac:dyDescent="0.3"/>
  <cols>
    <col min="2" max="2" width="36.6640625" customWidth="1"/>
    <col min="3" max="4" width="8.88671875" customWidth="1"/>
    <col min="9" max="9" width="8.88671875" customWidth="1"/>
    <col min="11" max="11" width="19.5546875" customWidth="1"/>
  </cols>
  <sheetData>
    <row r="1" spans="1:11" ht="27" customHeight="1" x14ac:dyDescent="0.3">
      <c r="A1" s="3" t="s">
        <v>92</v>
      </c>
    </row>
    <row r="2" spans="1:11" ht="27.6" customHeight="1" thickBot="1" x14ac:dyDescent="0.35">
      <c r="A2" s="64" t="s">
        <v>91</v>
      </c>
      <c r="B2" s="64"/>
      <c r="C2" s="64"/>
      <c r="D2" s="64"/>
      <c r="E2" s="64"/>
      <c r="F2" s="64"/>
      <c r="G2" s="64"/>
      <c r="H2" s="64"/>
    </row>
    <row r="3" spans="1:11" ht="18" customHeight="1" thickBot="1" x14ac:dyDescent="0.35">
      <c r="A3" s="44"/>
      <c r="B3" s="14" t="s">
        <v>0</v>
      </c>
      <c r="C3" s="53" t="s">
        <v>1</v>
      </c>
      <c r="D3" s="54"/>
      <c r="E3" s="54"/>
      <c r="F3" s="54"/>
      <c r="G3" s="54"/>
      <c r="H3" s="54"/>
      <c r="I3" s="54"/>
      <c r="J3" s="55"/>
      <c r="K3" s="44" t="s">
        <v>22</v>
      </c>
    </row>
    <row r="4" spans="1:11" ht="46.2" customHeight="1" thickBot="1" x14ac:dyDescent="0.35">
      <c r="A4" s="45"/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 t="s">
        <v>2</v>
      </c>
      <c r="J4" s="5">
        <v>8</v>
      </c>
      <c r="K4" s="45"/>
    </row>
    <row r="5" spans="1:11" ht="22.95" customHeight="1" thickBot="1" x14ac:dyDescent="0.35">
      <c r="A5" s="56" t="s">
        <v>3</v>
      </c>
      <c r="B5" s="57"/>
      <c r="C5" s="6"/>
      <c r="D5" s="6"/>
      <c r="E5" s="6"/>
      <c r="F5" s="6"/>
      <c r="G5" s="6"/>
      <c r="H5" s="6"/>
      <c r="I5" s="6"/>
      <c r="J5" s="6"/>
      <c r="K5" s="6"/>
    </row>
    <row r="6" spans="1:11" ht="40.200000000000003" customHeight="1" thickBot="1" x14ac:dyDescent="0.35">
      <c r="A6" s="12" t="s">
        <v>16</v>
      </c>
      <c r="B6" s="27" t="s">
        <v>4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3</v>
      </c>
      <c r="J6" s="28">
        <v>2</v>
      </c>
      <c r="K6" s="10">
        <v>7</v>
      </c>
    </row>
    <row r="7" spans="1:11" ht="40.200000000000003" customHeight="1" thickBot="1" x14ac:dyDescent="0.35">
      <c r="A7" s="12" t="s">
        <v>17</v>
      </c>
      <c r="B7" s="30" t="s">
        <v>5</v>
      </c>
      <c r="C7" s="20"/>
      <c r="D7" s="20">
        <v>0.5</v>
      </c>
      <c r="E7" s="20">
        <v>0.5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10"/>
    </row>
    <row r="8" spans="1:11" ht="40.200000000000003" customHeight="1" thickBot="1" x14ac:dyDescent="0.35">
      <c r="A8" s="12" t="s">
        <v>18</v>
      </c>
      <c r="B8" s="30" t="s">
        <v>28</v>
      </c>
      <c r="C8" s="20"/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/>
      <c r="K8" s="10"/>
    </row>
    <row r="9" spans="1:11" ht="40.200000000000003" customHeight="1" thickBot="1" x14ac:dyDescent="0.35">
      <c r="A9" s="12" t="s">
        <v>19</v>
      </c>
      <c r="B9" s="30" t="s">
        <v>8</v>
      </c>
      <c r="C9" s="20">
        <v>1</v>
      </c>
      <c r="D9" s="20"/>
      <c r="E9" s="20"/>
      <c r="F9" s="20"/>
      <c r="G9" s="20"/>
      <c r="H9" s="20"/>
      <c r="I9" s="20"/>
      <c r="J9" s="20"/>
      <c r="K9" s="10"/>
    </row>
    <row r="10" spans="1:11" ht="22.95" customHeight="1" thickBot="1" x14ac:dyDescent="0.35">
      <c r="A10" s="58" t="s">
        <v>9</v>
      </c>
      <c r="B10" s="59"/>
      <c r="C10" s="6"/>
      <c r="D10" s="6"/>
      <c r="E10" s="6"/>
      <c r="F10" s="6"/>
      <c r="G10" s="6"/>
      <c r="H10" s="6"/>
      <c r="I10" s="6"/>
      <c r="J10" s="6"/>
      <c r="K10" s="6"/>
    </row>
    <row r="11" spans="1:11" ht="40.200000000000003" customHeight="1" thickBot="1" x14ac:dyDescent="0.35">
      <c r="A11" s="23" t="s">
        <v>20</v>
      </c>
      <c r="B11" s="11" t="s">
        <v>10</v>
      </c>
      <c r="C11" s="10">
        <v>1.5</v>
      </c>
      <c r="D11" s="10">
        <v>1.5</v>
      </c>
      <c r="E11" s="10">
        <v>1.5</v>
      </c>
      <c r="F11" s="10">
        <v>1.5</v>
      </c>
      <c r="G11" s="10">
        <v>1.5</v>
      </c>
      <c r="H11" s="10">
        <v>1.5</v>
      </c>
      <c r="I11" s="10">
        <v>1.5</v>
      </c>
      <c r="J11" s="10">
        <v>1.5</v>
      </c>
      <c r="K11" s="10">
        <v>7</v>
      </c>
    </row>
    <row r="12" spans="1:11" ht="40.200000000000003" customHeight="1" thickBot="1" x14ac:dyDescent="0.35">
      <c r="A12" s="23" t="s">
        <v>21</v>
      </c>
      <c r="B12" s="11" t="s">
        <v>11</v>
      </c>
      <c r="C12" s="10"/>
      <c r="D12" s="10"/>
      <c r="E12" s="10"/>
      <c r="F12" s="20">
        <v>1</v>
      </c>
      <c r="G12" s="20">
        <v>1</v>
      </c>
      <c r="H12" s="20">
        <v>1</v>
      </c>
      <c r="I12" s="20">
        <v>1</v>
      </c>
      <c r="J12" s="20">
        <v>1</v>
      </c>
      <c r="K12" s="10"/>
    </row>
    <row r="13" spans="1:11" ht="25.2" customHeight="1" thickBot="1" x14ac:dyDescent="0.35">
      <c r="A13" s="39"/>
      <c r="B13" s="13" t="s">
        <v>102</v>
      </c>
      <c r="C13" s="21">
        <f>C12+C11+C9+C8+C7+C6</f>
        <v>4.5</v>
      </c>
      <c r="D13" s="21">
        <f t="shared" ref="D13:J13" si="0">D12+D11+D9+D8+D7+D6</f>
        <v>5</v>
      </c>
      <c r="E13" s="21">
        <f t="shared" si="0"/>
        <v>5</v>
      </c>
      <c r="F13" s="21">
        <f t="shared" si="0"/>
        <v>6.5</v>
      </c>
      <c r="G13" s="21">
        <f t="shared" si="0"/>
        <v>6.5</v>
      </c>
      <c r="H13" s="21">
        <f t="shared" si="0"/>
        <v>6.5</v>
      </c>
      <c r="I13" s="21">
        <f t="shared" si="0"/>
        <v>7.5</v>
      </c>
      <c r="J13" s="21">
        <f t="shared" si="0"/>
        <v>5.5</v>
      </c>
      <c r="K13" s="10"/>
    </row>
    <row r="14" spans="1:11" ht="16.2" thickBot="1" x14ac:dyDescent="0.35">
      <c r="A14" s="58" t="s">
        <v>12</v>
      </c>
      <c r="B14" s="59"/>
      <c r="C14" s="6"/>
      <c r="D14" s="6"/>
      <c r="E14" s="6"/>
      <c r="F14" s="6"/>
      <c r="G14" s="6"/>
      <c r="H14" s="6"/>
      <c r="I14" s="6"/>
      <c r="J14" s="6"/>
      <c r="K14" s="6"/>
    </row>
    <row r="15" spans="1:11" ht="40.200000000000003" customHeight="1" thickBot="1" x14ac:dyDescent="0.35">
      <c r="A15" s="23" t="s">
        <v>16</v>
      </c>
      <c r="B15" s="27" t="s">
        <v>23</v>
      </c>
      <c r="C15" s="31"/>
      <c r="D15" s="31"/>
      <c r="E15" s="31"/>
      <c r="F15" s="28">
        <v>2</v>
      </c>
      <c r="G15" s="28">
        <v>2</v>
      </c>
      <c r="H15" s="28">
        <v>2</v>
      </c>
      <c r="I15" s="28">
        <v>2</v>
      </c>
      <c r="J15" s="28">
        <v>2</v>
      </c>
      <c r="K15" s="6"/>
    </row>
    <row r="16" spans="1:11" ht="40.200000000000003" customHeight="1" thickBot="1" x14ac:dyDescent="0.35">
      <c r="A16" s="23" t="s">
        <v>17</v>
      </c>
      <c r="B16" s="30" t="s">
        <v>13</v>
      </c>
      <c r="C16" s="10"/>
      <c r="D16" s="10"/>
      <c r="E16" s="10"/>
      <c r="F16" s="10"/>
      <c r="G16" s="10"/>
      <c r="H16" s="10"/>
      <c r="I16" s="10">
        <v>0.5</v>
      </c>
      <c r="J16" s="10">
        <v>0.5</v>
      </c>
      <c r="K16" s="6"/>
    </row>
    <row r="17" spans="1:11" ht="40.200000000000003" customHeight="1" thickBot="1" x14ac:dyDescent="0.35">
      <c r="A17" s="7"/>
      <c r="B17" s="13" t="s">
        <v>14</v>
      </c>
      <c r="C17" s="21">
        <f t="shared" ref="C17:J17" si="1">SUM(C6:C9,C11:C12,C15:C16)</f>
        <v>4.5</v>
      </c>
      <c r="D17" s="21">
        <f t="shared" si="1"/>
        <v>5</v>
      </c>
      <c r="E17" s="21">
        <f t="shared" si="1"/>
        <v>5</v>
      </c>
      <c r="F17" s="21">
        <f t="shared" si="1"/>
        <v>8.5</v>
      </c>
      <c r="G17" s="21">
        <f t="shared" si="1"/>
        <v>8.5</v>
      </c>
      <c r="H17" s="21">
        <f t="shared" si="1"/>
        <v>8.5</v>
      </c>
      <c r="I17" s="21">
        <f t="shared" si="1"/>
        <v>10</v>
      </c>
      <c r="J17" s="21">
        <f t="shared" si="1"/>
        <v>8</v>
      </c>
      <c r="K17" s="6"/>
    </row>
    <row r="18" spans="1:11" x14ac:dyDescent="0.3">
      <c r="A18" s="2"/>
    </row>
    <row r="19" spans="1:11" ht="18" x14ac:dyDescent="0.3">
      <c r="A19" s="15" t="s">
        <v>90</v>
      </c>
    </row>
    <row r="20" spans="1:11" ht="17.399999999999999" x14ac:dyDescent="0.3">
      <c r="A20" s="22" t="s">
        <v>89</v>
      </c>
      <c r="B20" s="22"/>
      <c r="C20" s="22"/>
    </row>
    <row r="21" spans="1:11" ht="18" thickBot="1" x14ac:dyDescent="0.35">
      <c r="A21" s="18"/>
      <c r="B21" s="18"/>
      <c r="C21" s="18"/>
    </row>
    <row r="22" spans="1:11" ht="21.6" customHeight="1" thickBot="1" x14ac:dyDescent="0.35">
      <c r="A22" s="46"/>
      <c r="B22" s="17" t="s">
        <v>0</v>
      </c>
      <c r="C22" s="48" t="s">
        <v>1</v>
      </c>
      <c r="D22" s="49"/>
      <c r="E22" s="49"/>
      <c r="F22" s="49"/>
      <c r="G22" s="49"/>
      <c r="H22" s="50"/>
      <c r="I22" s="60" t="s">
        <v>22</v>
      </c>
      <c r="J22" s="61"/>
    </row>
    <row r="23" spans="1:11" ht="53.4" customHeight="1" thickBot="1" x14ac:dyDescent="0.35">
      <c r="A23" s="47"/>
      <c r="B23" s="8"/>
      <c r="C23" s="9">
        <v>1</v>
      </c>
      <c r="D23" s="9">
        <v>2</v>
      </c>
      <c r="E23" s="9">
        <v>3</v>
      </c>
      <c r="F23" s="9">
        <v>4</v>
      </c>
      <c r="G23" s="9" t="s">
        <v>15</v>
      </c>
      <c r="H23" s="9">
        <v>6</v>
      </c>
      <c r="I23" s="62"/>
      <c r="J23" s="63"/>
    </row>
    <row r="24" spans="1:11" ht="22.95" customHeight="1" thickBot="1" x14ac:dyDescent="0.35">
      <c r="A24" s="51" t="s">
        <v>3</v>
      </c>
      <c r="B24" s="52"/>
      <c r="C24" s="10"/>
      <c r="D24" s="10"/>
      <c r="E24" s="10"/>
      <c r="F24" s="10"/>
      <c r="G24" s="10"/>
      <c r="H24" s="10"/>
      <c r="I24" s="10"/>
      <c r="J24" s="16"/>
    </row>
    <row r="25" spans="1:11" ht="40.200000000000003" customHeight="1" thickBot="1" x14ac:dyDescent="0.4">
      <c r="A25" s="24" t="s">
        <v>16</v>
      </c>
      <c r="B25" s="27" t="s">
        <v>4</v>
      </c>
      <c r="C25" s="28">
        <v>2</v>
      </c>
      <c r="D25" s="28">
        <v>2</v>
      </c>
      <c r="E25" s="28">
        <v>2</v>
      </c>
      <c r="F25" s="28">
        <v>2</v>
      </c>
      <c r="G25" s="28">
        <v>3</v>
      </c>
      <c r="H25" s="28">
        <v>2</v>
      </c>
      <c r="I25" s="10">
        <v>5</v>
      </c>
      <c r="J25" s="29"/>
    </row>
    <row r="26" spans="1:11" ht="40.200000000000003" customHeight="1" thickBot="1" x14ac:dyDescent="0.4">
      <c r="A26" s="24" t="s">
        <v>17</v>
      </c>
      <c r="B26" s="30" t="s">
        <v>5</v>
      </c>
      <c r="C26" s="20">
        <v>0.5</v>
      </c>
      <c r="D26" s="20">
        <v>0.5</v>
      </c>
      <c r="E26" s="20">
        <v>1</v>
      </c>
      <c r="F26" s="20">
        <v>1</v>
      </c>
      <c r="G26" s="20">
        <v>1</v>
      </c>
      <c r="H26" s="20">
        <v>1</v>
      </c>
      <c r="I26" s="10"/>
      <c r="J26" s="29"/>
    </row>
    <row r="27" spans="1:11" ht="40.200000000000003" customHeight="1" thickBot="1" x14ac:dyDescent="0.4">
      <c r="A27" s="24" t="s">
        <v>18</v>
      </c>
      <c r="B27" s="30" t="s">
        <v>24</v>
      </c>
      <c r="C27" s="20"/>
      <c r="D27" s="20">
        <v>1</v>
      </c>
      <c r="E27" s="20">
        <v>1</v>
      </c>
      <c r="F27" s="20">
        <v>1</v>
      </c>
      <c r="G27" s="20">
        <v>1</v>
      </c>
      <c r="H27" s="20"/>
      <c r="I27" s="10"/>
      <c r="J27" s="29"/>
    </row>
    <row r="28" spans="1:11" ht="40.200000000000003" customHeight="1" thickBot="1" x14ac:dyDescent="0.4">
      <c r="A28" s="24" t="s">
        <v>19</v>
      </c>
      <c r="B28" s="30" t="s">
        <v>8</v>
      </c>
      <c r="C28" s="20">
        <v>1</v>
      </c>
      <c r="D28" s="20"/>
      <c r="E28" s="20"/>
      <c r="F28" s="20"/>
      <c r="G28" s="20"/>
      <c r="H28" s="20"/>
      <c r="I28" s="10"/>
      <c r="J28" s="29"/>
    </row>
    <row r="29" spans="1:11" ht="22.95" customHeight="1" thickBot="1" x14ac:dyDescent="0.35">
      <c r="A29" s="51" t="s">
        <v>9</v>
      </c>
      <c r="B29" s="52"/>
      <c r="C29" s="10"/>
      <c r="D29" s="10"/>
      <c r="E29" s="10"/>
      <c r="F29" s="10"/>
      <c r="G29" s="10"/>
      <c r="H29" s="10"/>
      <c r="I29" s="10"/>
      <c r="J29" s="16"/>
    </row>
    <row r="30" spans="1:11" ht="40.200000000000003" customHeight="1" thickBot="1" x14ac:dyDescent="0.35">
      <c r="A30" s="24" t="s">
        <v>20</v>
      </c>
      <c r="B30" s="11" t="s">
        <v>10</v>
      </c>
      <c r="C30" s="20">
        <v>1.5</v>
      </c>
      <c r="D30" s="20">
        <v>1.5</v>
      </c>
      <c r="E30" s="20">
        <v>1.5</v>
      </c>
      <c r="F30" s="20">
        <v>1.5</v>
      </c>
      <c r="G30" s="20">
        <v>1.5</v>
      </c>
      <c r="H30" s="20">
        <v>1.5</v>
      </c>
      <c r="I30" s="10">
        <v>5</v>
      </c>
      <c r="J30" s="16"/>
    </row>
    <row r="31" spans="1:11" ht="40.200000000000003" customHeight="1" thickBot="1" x14ac:dyDescent="0.35">
      <c r="A31" s="24" t="s">
        <v>21</v>
      </c>
      <c r="B31" s="11" t="s">
        <v>11</v>
      </c>
      <c r="C31" s="20"/>
      <c r="D31" s="20">
        <v>1</v>
      </c>
      <c r="E31" s="20">
        <v>1</v>
      </c>
      <c r="F31" s="20">
        <v>1</v>
      </c>
      <c r="G31" s="20">
        <v>1</v>
      </c>
      <c r="H31" s="20">
        <v>1</v>
      </c>
      <c r="I31" s="10"/>
      <c r="J31" s="16"/>
    </row>
    <row r="32" spans="1:11" ht="27" customHeight="1" thickBot="1" x14ac:dyDescent="0.35">
      <c r="A32" s="38"/>
      <c r="B32" s="13" t="s">
        <v>102</v>
      </c>
      <c r="C32" s="21">
        <f>C31+C30+C28+C27+C26+C25</f>
        <v>5</v>
      </c>
      <c r="D32" s="21">
        <f t="shared" ref="D32:H32" si="2">D31+D30+D28+D27+D26+D25</f>
        <v>6</v>
      </c>
      <c r="E32" s="21">
        <f t="shared" si="2"/>
        <v>6.5</v>
      </c>
      <c r="F32" s="21">
        <f t="shared" si="2"/>
        <v>6.5</v>
      </c>
      <c r="G32" s="21">
        <f t="shared" si="2"/>
        <v>7.5</v>
      </c>
      <c r="H32" s="21">
        <f t="shared" si="2"/>
        <v>5.5</v>
      </c>
      <c r="I32" s="10"/>
      <c r="J32" s="16"/>
    </row>
    <row r="33" spans="1:10" ht="18.600000000000001" thickBot="1" x14ac:dyDescent="0.35">
      <c r="A33" s="51" t="s">
        <v>12</v>
      </c>
      <c r="B33" s="52"/>
      <c r="C33" s="11"/>
      <c r="D33" s="10"/>
      <c r="E33" s="10"/>
      <c r="F33" s="10"/>
      <c r="G33" s="10"/>
      <c r="H33" s="10"/>
      <c r="I33" s="10"/>
      <c r="J33" s="16"/>
    </row>
    <row r="34" spans="1:10" ht="40.200000000000003" customHeight="1" thickBot="1" x14ac:dyDescent="0.35">
      <c r="A34" s="26" t="s">
        <v>26</v>
      </c>
      <c r="B34" s="27" t="s">
        <v>25</v>
      </c>
      <c r="C34" s="31"/>
      <c r="D34" s="31"/>
      <c r="E34" s="28">
        <v>2</v>
      </c>
      <c r="F34" s="28">
        <v>2</v>
      </c>
      <c r="G34" s="28">
        <v>2</v>
      </c>
      <c r="H34" s="28">
        <v>2</v>
      </c>
      <c r="I34" s="10"/>
      <c r="J34" s="16"/>
    </row>
    <row r="35" spans="1:10" ht="39.6" customHeight="1" thickBot="1" x14ac:dyDescent="0.35">
      <c r="A35" s="25" t="s">
        <v>27</v>
      </c>
      <c r="B35" s="30" t="s">
        <v>13</v>
      </c>
      <c r="C35" s="10"/>
      <c r="D35" s="10"/>
      <c r="E35" s="10"/>
      <c r="F35" s="10"/>
      <c r="G35" s="10">
        <v>0.5</v>
      </c>
      <c r="H35" s="10">
        <v>0.5</v>
      </c>
      <c r="I35" s="10"/>
      <c r="J35" s="16"/>
    </row>
    <row r="36" spans="1:10" ht="40.200000000000003" customHeight="1" thickBot="1" x14ac:dyDescent="0.35">
      <c r="A36" s="12"/>
      <c r="B36" s="13" t="s">
        <v>14</v>
      </c>
      <c r="C36" s="21">
        <f t="shared" ref="C36:H36" si="3">SUM(C25:C28,C30:C31,C34:C35)</f>
        <v>5</v>
      </c>
      <c r="D36" s="21">
        <f t="shared" si="3"/>
        <v>6</v>
      </c>
      <c r="E36" s="21">
        <f t="shared" si="3"/>
        <v>8.5</v>
      </c>
      <c r="F36" s="21">
        <f t="shared" si="3"/>
        <v>8.5</v>
      </c>
      <c r="G36" s="21">
        <f t="shared" si="3"/>
        <v>10</v>
      </c>
      <c r="H36" s="21">
        <f t="shared" si="3"/>
        <v>8</v>
      </c>
      <c r="I36" s="10"/>
      <c r="J36" s="16"/>
    </row>
  </sheetData>
  <mergeCells count="13">
    <mergeCell ref="K3:K4"/>
    <mergeCell ref="A5:B5"/>
    <mergeCell ref="A10:B10"/>
    <mergeCell ref="I22:J23"/>
    <mergeCell ref="A24:B24"/>
    <mergeCell ref="A29:B29"/>
    <mergeCell ref="A3:A4"/>
    <mergeCell ref="C3:J3"/>
    <mergeCell ref="A33:B33"/>
    <mergeCell ref="A2:H2"/>
    <mergeCell ref="A14:B14"/>
    <mergeCell ref="A22:A23"/>
    <mergeCell ref="C22:H22"/>
  </mergeCells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topLeftCell="A25" zoomScale="60" zoomScaleNormal="100" workbookViewId="0">
      <selection activeCell="A17" sqref="A17:XFD17"/>
    </sheetView>
  </sheetViews>
  <sheetFormatPr defaultRowHeight="14.4" x14ac:dyDescent="0.3"/>
  <cols>
    <col min="2" max="2" width="36.6640625" customWidth="1"/>
    <col min="3" max="4" width="8.88671875" customWidth="1"/>
    <col min="9" max="9" width="8.88671875" customWidth="1"/>
    <col min="11" max="11" width="19.5546875" customWidth="1"/>
  </cols>
  <sheetData>
    <row r="1" spans="1:11" ht="27" customHeight="1" x14ac:dyDescent="0.3">
      <c r="A1" s="3" t="s">
        <v>94</v>
      </c>
    </row>
    <row r="2" spans="1:11" ht="27.6" customHeight="1" thickBot="1" x14ac:dyDescent="0.35">
      <c r="A2" s="43" t="s">
        <v>93</v>
      </c>
      <c r="B2" s="43"/>
      <c r="C2" s="43"/>
      <c r="D2" s="43"/>
      <c r="E2" s="43"/>
      <c r="F2" s="43"/>
      <c r="G2" s="43"/>
    </row>
    <row r="3" spans="1:11" ht="18" customHeight="1" thickBot="1" x14ac:dyDescent="0.35">
      <c r="A3" s="44"/>
      <c r="B3" s="14" t="s">
        <v>0</v>
      </c>
      <c r="C3" s="53" t="s">
        <v>1</v>
      </c>
      <c r="D3" s="54"/>
      <c r="E3" s="54"/>
      <c r="F3" s="54"/>
      <c r="G3" s="54"/>
      <c r="H3" s="54"/>
      <c r="I3" s="54"/>
      <c r="J3" s="55"/>
      <c r="K3" s="44" t="s">
        <v>22</v>
      </c>
    </row>
    <row r="4" spans="1:11" ht="46.2" customHeight="1" thickBot="1" x14ac:dyDescent="0.35">
      <c r="A4" s="45"/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 t="s">
        <v>2</v>
      </c>
      <c r="J4" s="5">
        <v>8</v>
      </c>
      <c r="K4" s="45"/>
    </row>
    <row r="5" spans="1:11" ht="22.95" customHeight="1" thickBot="1" x14ac:dyDescent="0.35">
      <c r="A5" s="56" t="s">
        <v>3</v>
      </c>
      <c r="B5" s="57"/>
      <c r="C5" s="6"/>
      <c r="D5" s="6"/>
      <c r="E5" s="6"/>
      <c r="F5" s="6"/>
      <c r="G5" s="6"/>
      <c r="H5" s="6"/>
      <c r="I5" s="6"/>
      <c r="J5" s="6"/>
      <c r="K5" s="6"/>
    </row>
    <row r="6" spans="1:11" ht="40.200000000000003" customHeight="1" thickBot="1" x14ac:dyDescent="0.35">
      <c r="A6" s="12" t="s">
        <v>16</v>
      </c>
      <c r="B6" s="27" t="s">
        <v>32</v>
      </c>
      <c r="C6" s="28">
        <v>3</v>
      </c>
      <c r="D6" s="28">
        <v>3</v>
      </c>
      <c r="E6" s="28">
        <v>3</v>
      </c>
      <c r="F6" s="28">
        <v>3</v>
      </c>
      <c r="G6" s="28">
        <v>3</v>
      </c>
      <c r="H6" s="28">
        <v>3</v>
      </c>
      <c r="I6" s="28">
        <v>3</v>
      </c>
      <c r="J6" s="28">
        <v>3</v>
      </c>
      <c r="K6" s="10">
        <v>7</v>
      </c>
    </row>
    <row r="7" spans="1:11" ht="40.200000000000003" customHeight="1" thickBot="1" x14ac:dyDescent="0.35">
      <c r="A7" s="12" t="s">
        <v>17</v>
      </c>
      <c r="B7" s="30" t="s">
        <v>28</v>
      </c>
      <c r="C7" s="20">
        <v>1</v>
      </c>
      <c r="D7" s="20">
        <v>1</v>
      </c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/>
      <c r="K7" s="10"/>
    </row>
    <row r="8" spans="1:11" ht="22.95" customHeight="1" thickBot="1" x14ac:dyDescent="0.35">
      <c r="A8" s="58" t="s">
        <v>9</v>
      </c>
      <c r="B8" s="59"/>
      <c r="C8" s="6"/>
      <c r="D8" s="6"/>
      <c r="E8" s="6"/>
      <c r="F8" s="6"/>
      <c r="G8" s="6"/>
      <c r="H8" s="6"/>
      <c r="I8" s="6"/>
      <c r="J8" s="6"/>
      <c r="K8" s="6"/>
    </row>
    <row r="9" spans="1:11" ht="40.200000000000003" customHeight="1" thickBot="1" x14ac:dyDescent="0.35">
      <c r="A9" s="23" t="s">
        <v>18</v>
      </c>
      <c r="B9" s="11" t="s">
        <v>10</v>
      </c>
      <c r="C9" s="10">
        <v>1.5</v>
      </c>
      <c r="D9" s="10">
        <v>1.5</v>
      </c>
      <c r="E9" s="10">
        <v>1.5</v>
      </c>
      <c r="F9" s="10">
        <v>1.5</v>
      </c>
      <c r="G9" s="10">
        <v>1.5</v>
      </c>
      <c r="H9" s="10">
        <v>1.5</v>
      </c>
      <c r="I9" s="10">
        <v>1.5</v>
      </c>
      <c r="J9" s="10">
        <v>1.5</v>
      </c>
      <c r="K9" s="10">
        <v>7</v>
      </c>
    </row>
    <row r="10" spans="1:11" ht="40.200000000000003" customHeight="1" thickBot="1" x14ac:dyDescent="0.35">
      <c r="A10" s="23" t="s">
        <v>19</v>
      </c>
      <c r="B10" s="11" t="s">
        <v>11</v>
      </c>
      <c r="C10" s="10"/>
      <c r="D10" s="10"/>
      <c r="E10" s="10"/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10"/>
    </row>
    <row r="11" spans="1:11" ht="27" customHeight="1" thickBot="1" x14ac:dyDescent="0.35">
      <c r="A11" s="39"/>
      <c r="B11" s="13" t="s">
        <v>102</v>
      </c>
      <c r="C11" s="21">
        <f>C10+C9+C7+C6</f>
        <v>5.5</v>
      </c>
      <c r="D11" s="21">
        <f t="shared" ref="D11:J11" si="0">D10+D9+D7+D6</f>
        <v>5.5</v>
      </c>
      <c r="E11" s="21">
        <f t="shared" si="0"/>
        <v>5.5</v>
      </c>
      <c r="F11" s="21">
        <f t="shared" si="0"/>
        <v>6.5</v>
      </c>
      <c r="G11" s="21">
        <f t="shared" si="0"/>
        <v>6.5</v>
      </c>
      <c r="H11" s="21">
        <f t="shared" si="0"/>
        <v>6.5</v>
      </c>
      <c r="I11" s="21">
        <f t="shared" si="0"/>
        <v>6.5</v>
      </c>
      <c r="J11" s="21">
        <f t="shared" si="0"/>
        <v>5.5</v>
      </c>
      <c r="K11" s="10"/>
    </row>
    <row r="12" spans="1:11" ht="16.2" thickBot="1" x14ac:dyDescent="0.35">
      <c r="A12" s="58" t="s">
        <v>12</v>
      </c>
      <c r="B12" s="59"/>
      <c r="C12" s="6"/>
      <c r="D12" s="6"/>
      <c r="E12" s="6"/>
      <c r="F12" s="6"/>
      <c r="G12" s="6"/>
      <c r="H12" s="6"/>
      <c r="I12" s="6"/>
      <c r="J12" s="6"/>
      <c r="K12" s="6"/>
    </row>
    <row r="13" spans="1:11" ht="40.200000000000003" customHeight="1" thickBot="1" x14ac:dyDescent="0.35">
      <c r="A13" s="23" t="s">
        <v>16</v>
      </c>
      <c r="B13" s="27" t="s">
        <v>33</v>
      </c>
      <c r="C13" s="31"/>
      <c r="D13" s="31"/>
      <c r="E13" s="31"/>
      <c r="F13" s="28"/>
      <c r="G13" s="28"/>
      <c r="H13" s="28"/>
      <c r="I13" s="28">
        <v>1</v>
      </c>
      <c r="J13" s="28">
        <v>1</v>
      </c>
      <c r="K13" s="6"/>
    </row>
    <row r="14" spans="1:11" ht="40.200000000000003" customHeight="1" thickBot="1" x14ac:dyDescent="0.35">
      <c r="A14" s="23" t="s">
        <v>17</v>
      </c>
      <c r="B14" s="30" t="s">
        <v>13</v>
      </c>
      <c r="C14" s="10"/>
      <c r="D14" s="10"/>
      <c r="E14" s="10"/>
      <c r="F14" s="10"/>
      <c r="G14" s="10"/>
      <c r="H14" s="10"/>
      <c r="I14" s="10">
        <v>0.5</v>
      </c>
      <c r="J14" s="10">
        <v>0.5</v>
      </c>
      <c r="K14" s="6"/>
    </row>
    <row r="15" spans="1:11" ht="40.200000000000003" customHeight="1" thickBot="1" x14ac:dyDescent="0.35">
      <c r="A15" s="7"/>
      <c r="B15" s="13" t="s">
        <v>14</v>
      </c>
      <c r="C15" s="21">
        <f t="shared" ref="C15:J15" si="1">SUM(C6:C7,C9:C10,C13:C14)</f>
        <v>5.5</v>
      </c>
      <c r="D15" s="21">
        <f t="shared" si="1"/>
        <v>5.5</v>
      </c>
      <c r="E15" s="21">
        <f t="shared" si="1"/>
        <v>5.5</v>
      </c>
      <c r="F15" s="21">
        <f t="shared" si="1"/>
        <v>6.5</v>
      </c>
      <c r="G15" s="21">
        <f t="shared" si="1"/>
        <v>6.5</v>
      </c>
      <c r="H15" s="21">
        <f t="shared" si="1"/>
        <v>6.5</v>
      </c>
      <c r="I15" s="21">
        <f t="shared" si="1"/>
        <v>8</v>
      </c>
      <c r="J15" s="21">
        <f t="shared" si="1"/>
        <v>7</v>
      </c>
      <c r="K15" s="6"/>
    </row>
    <row r="16" spans="1:11" x14ac:dyDescent="0.3">
      <c r="A16" s="2"/>
    </row>
    <row r="17" spans="1:10" ht="18" x14ac:dyDescent="0.3">
      <c r="A17" s="15" t="s">
        <v>96</v>
      </c>
    </row>
    <row r="18" spans="1:10" ht="17.399999999999999" x14ac:dyDescent="0.3">
      <c r="A18" s="22" t="s">
        <v>95</v>
      </c>
      <c r="B18" s="22"/>
      <c r="C18" s="22"/>
    </row>
    <row r="19" spans="1:10" ht="18" thickBot="1" x14ac:dyDescent="0.35">
      <c r="A19" s="18"/>
      <c r="B19" s="18"/>
      <c r="C19" s="18"/>
    </row>
    <row r="20" spans="1:10" ht="21.6" customHeight="1" thickBot="1" x14ac:dyDescent="0.35">
      <c r="A20" s="46"/>
      <c r="B20" s="17" t="s">
        <v>0</v>
      </c>
      <c r="C20" s="48" t="s">
        <v>1</v>
      </c>
      <c r="D20" s="49"/>
      <c r="E20" s="49"/>
      <c r="F20" s="49"/>
      <c r="G20" s="49"/>
      <c r="H20" s="50"/>
      <c r="I20" s="60" t="s">
        <v>22</v>
      </c>
      <c r="J20" s="61"/>
    </row>
    <row r="21" spans="1:10" ht="53.4" customHeight="1" thickBot="1" x14ac:dyDescent="0.35">
      <c r="A21" s="47"/>
      <c r="B21" s="8"/>
      <c r="C21" s="9">
        <v>1</v>
      </c>
      <c r="D21" s="9">
        <v>2</v>
      </c>
      <c r="E21" s="9">
        <v>3</v>
      </c>
      <c r="F21" s="9">
        <v>4</v>
      </c>
      <c r="G21" s="9" t="s">
        <v>15</v>
      </c>
      <c r="H21" s="9">
        <v>6</v>
      </c>
      <c r="I21" s="62"/>
      <c r="J21" s="63"/>
    </row>
    <row r="22" spans="1:10" ht="22.95" customHeight="1" thickBot="1" x14ac:dyDescent="0.35">
      <c r="A22" s="51" t="s">
        <v>3</v>
      </c>
      <c r="B22" s="52"/>
      <c r="C22" s="10"/>
      <c r="D22" s="10"/>
      <c r="E22" s="10"/>
      <c r="F22" s="10"/>
      <c r="G22" s="10"/>
      <c r="H22" s="10"/>
      <c r="I22" s="10"/>
      <c r="J22" s="16"/>
    </row>
    <row r="23" spans="1:10" ht="40.200000000000003" customHeight="1" thickBot="1" x14ac:dyDescent="0.4">
      <c r="A23" s="24" t="s">
        <v>16</v>
      </c>
      <c r="B23" s="27" t="s">
        <v>34</v>
      </c>
      <c r="C23" s="28">
        <v>3</v>
      </c>
      <c r="D23" s="28">
        <v>3</v>
      </c>
      <c r="E23" s="28">
        <v>3</v>
      </c>
      <c r="F23" s="28">
        <v>3</v>
      </c>
      <c r="G23" s="28">
        <v>3</v>
      </c>
      <c r="H23" s="28">
        <v>3</v>
      </c>
      <c r="I23" s="10">
        <v>5</v>
      </c>
      <c r="J23" s="29"/>
    </row>
    <row r="24" spans="1:10" ht="40.200000000000003" customHeight="1" thickBot="1" x14ac:dyDescent="0.4">
      <c r="A24" s="24" t="s">
        <v>17</v>
      </c>
      <c r="B24" s="30" t="s">
        <v>28</v>
      </c>
      <c r="C24" s="20">
        <v>1</v>
      </c>
      <c r="D24" s="20">
        <v>1</v>
      </c>
      <c r="E24" s="20">
        <v>1</v>
      </c>
      <c r="F24" s="20">
        <v>1</v>
      </c>
      <c r="G24" s="20">
        <v>1</v>
      </c>
      <c r="H24" s="20">
        <v>1</v>
      </c>
      <c r="I24" s="10"/>
      <c r="J24" s="29"/>
    </row>
    <row r="25" spans="1:10" ht="22.95" customHeight="1" thickBot="1" x14ac:dyDescent="0.35">
      <c r="A25" s="51" t="s">
        <v>9</v>
      </c>
      <c r="B25" s="52"/>
      <c r="C25" s="10"/>
      <c r="D25" s="10"/>
      <c r="E25" s="10"/>
      <c r="F25" s="10"/>
      <c r="G25" s="10"/>
      <c r="H25" s="10"/>
      <c r="I25" s="10"/>
      <c r="J25" s="16"/>
    </row>
    <row r="26" spans="1:10" ht="40.200000000000003" customHeight="1" thickBot="1" x14ac:dyDescent="0.35">
      <c r="A26" s="24" t="s">
        <v>18</v>
      </c>
      <c r="B26" s="11" t="s">
        <v>10</v>
      </c>
      <c r="C26" s="20">
        <v>1.5</v>
      </c>
      <c r="D26" s="20">
        <v>1.5</v>
      </c>
      <c r="E26" s="20">
        <v>1.5</v>
      </c>
      <c r="F26" s="20">
        <v>1.5</v>
      </c>
      <c r="G26" s="20">
        <v>1.5</v>
      </c>
      <c r="H26" s="20">
        <v>1.5</v>
      </c>
      <c r="I26" s="10">
        <v>5</v>
      </c>
      <c r="J26" s="16"/>
    </row>
    <row r="27" spans="1:10" ht="40.200000000000003" customHeight="1" thickBot="1" x14ac:dyDescent="0.35">
      <c r="A27" s="24" t="s">
        <v>19</v>
      </c>
      <c r="B27" s="11" t="s">
        <v>11</v>
      </c>
      <c r="C27" s="20"/>
      <c r="D27" s="20">
        <v>1</v>
      </c>
      <c r="E27" s="20">
        <v>1</v>
      </c>
      <c r="F27" s="20">
        <v>1</v>
      </c>
      <c r="G27" s="20">
        <v>1</v>
      </c>
      <c r="H27" s="20">
        <v>1</v>
      </c>
      <c r="I27" s="10"/>
      <c r="J27" s="16"/>
    </row>
    <row r="28" spans="1:10" ht="28.2" customHeight="1" thickBot="1" x14ac:dyDescent="0.35">
      <c r="A28" s="38"/>
      <c r="B28" s="13" t="s">
        <v>102</v>
      </c>
      <c r="C28" s="21">
        <f>C27+C26+C24+C23</f>
        <v>5.5</v>
      </c>
      <c r="D28" s="21">
        <f t="shared" ref="D28:H28" si="2">D27+D26+D24+D23</f>
        <v>6.5</v>
      </c>
      <c r="E28" s="21">
        <f t="shared" si="2"/>
        <v>6.5</v>
      </c>
      <c r="F28" s="21">
        <f t="shared" si="2"/>
        <v>6.5</v>
      </c>
      <c r="G28" s="21">
        <f t="shared" si="2"/>
        <v>6.5</v>
      </c>
      <c r="H28" s="21">
        <f t="shared" si="2"/>
        <v>6.5</v>
      </c>
      <c r="I28" s="10"/>
      <c r="J28" s="16"/>
    </row>
    <row r="29" spans="1:10" ht="18.600000000000001" thickBot="1" x14ac:dyDescent="0.35">
      <c r="A29" s="51" t="s">
        <v>12</v>
      </c>
      <c r="B29" s="52"/>
      <c r="C29" s="11"/>
      <c r="D29" s="10"/>
      <c r="E29" s="10"/>
      <c r="F29" s="10"/>
      <c r="G29" s="10"/>
      <c r="H29" s="10"/>
      <c r="I29" s="10"/>
      <c r="J29" s="16"/>
    </row>
    <row r="30" spans="1:10" ht="40.200000000000003" customHeight="1" thickBot="1" x14ac:dyDescent="0.35">
      <c r="A30" s="26" t="s">
        <v>26</v>
      </c>
      <c r="B30" s="27" t="s">
        <v>5</v>
      </c>
      <c r="C30" s="31">
        <v>1</v>
      </c>
      <c r="D30" s="31">
        <v>1</v>
      </c>
      <c r="E30" s="28">
        <v>1</v>
      </c>
      <c r="F30" s="28">
        <v>1</v>
      </c>
      <c r="G30" s="28">
        <v>1</v>
      </c>
      <c r="H30" s="28">
        <v>1</v>
      </c>
      <c r="I30" s="10"/>
      <c r="J30" s="16"/>
    </row>
    <row r="31" spans="1:10" ht="39.6" customHeight="1" thickBot="1" x14ac:dyDescent="0.35">
      <c r="A31" s="25" t="s">
        <v>27</v>
      </c>
      <c r="B31" s="30" t="s">
        <v>33</v>
      </c>
      <c r="C31" s="10"/>
      <c r="D31" s="10"/>
      <c r="E31" s="10"/>
      <c r="F31" s="10"/>
      <c r="G31" s="10">
        <v>1</v>
      </c>
      <c r="H31" s="10">
        <v>1</v>
      </c>
      <c r="I31" s="10"/>
      <c r="J31" s="16"/>
    </row>
    <row r="32" spans="1:10" ht="40.200000000000003" customHeight="1" thickBot="1" x14ac:dyDescent="0.4">
      <c r="A32" s="24" t="s">
        <v>18</v>
      </c>
      <c r="B32" s="30" t="s">
        <v>13</v>
      </c>
      <c r="C32" s="20"/>
      <c r="D32" s="20"/>
      <c r="E32" s="20"/>
      <c r="F32" s="20"/>
      <c r="G32" s="20">
        <v>0.5</v>
      </c>
      <c r="H32" s="20">
        <v>0.5</v>
      </c>
      <c r="I32" s="10"/>
      <c r="J32" s="29"/>
    </row>
    <row r="33" spans="1:10" ht="40.200000000000003" customHeight="1" thickBot="1" x14ac:dyDescent="0.35">
      <c r="A33" s="12"/>
      <c r="B33" s="13" t="s">
        <v>14</v>
      </c>
      <c r="C33" s="21">
        <f t="shared" ref="C33:H33" si="3">SUM(C23:C24,C26:C27,C30:C32)</f>
        <v>6.5</v>
      </c>
      <c r="D33" s="21">
        <f t="shared" si="3"/>
        <v>7.5</v>
      </c>
      <c r="E33" s="21">
        <f t="shared" si="3"/>
        <v>7.5</v>
      </c>
      <c r="F33" s="21">
        <f t="shared" si="3"/>
        <v>7.5</v>
      </c>
      <c r="G33" s="21">
        <f t="shared" si="3"/>
        <v>9</v>
      </c>
      <c r="H33" s="21">
        <f t="shared" si="3"/>
        <v>9</v>
      </c>
      <c r="I33" s="10"/>
      <c r="J33" s="16"/>
    </row>
  </sheetData>
  <mergeCells count="13">
    <mergeCell ref="A29:B29"/>
    <mergeCell ref="A12:B12"/>
    <mergeCell ref="A20:A21"/>
    <mergeCell ref="C20:H20"/>
    <mergeCell ref="I20:J21"/>
    <mergeCell ref="A22:B22"/>
    <mergeCell ref="A25:B25"/>
    <mergeCell ref="A8:B8"/>
    <mergeCell ref="A2:G2"/>
    <mergeCell ref="A3:A4"/>
    <mergeCell ref="C3:J3"/>
    <mergeCell ref="K3:K4"/>
    <mergeCell ref="A5:B5"/>
  </mergeCell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BreakPreview" topLeftCell="A7" zoomScale="60" zoomScaleNormal="100" workbookViewId="0">
      <selection activeCell="K13" sqref="K13"/>
    </sheetView>
  </sheetViews>
  <sheetFormatPr defaultRowHeight="14.4" x14ac:dyDescent="0.3"/>
  <cols>
    <col min="2" max="2" width="36.6640625" customWidth="1"/>
    <col min="3" max="4" width="8.88671875" customWidth="1"/>
    <col min="9" max="9" width="8.88671875" customWidth="1"/>
    <col min="11" max="11" width="19.5546875" customWidth="1"/>
  </cols>
  <sheetData>
    <row r="1" spans="1:11" ht="27" customHeight="1" x14ac:dyDescent="0.3">
      <c r="A1" s="3" t="s">
        <v>98</v>
      </c>
    </row>
    <row r="2" spans="1:11" ht="27.6" customHeight="1" thickBot="1" x14ac:dyDescent="0.35">
      <c r="A2" s="43" t="s">
        <v>97</v>
      </c>
      <c r="B2" s="43"/>
      <c r="C2" s="43"/>
      <c r="D2" s="43"/>
      <c r="E2" s="43"/>
      <c r="F2" s="43"/>
      <c r="G2" s="43"/>
    </row>
    <row r="3" spans="1:11" ht="18" customHeight="1" thickBot="1" x14ac:dyDescent="0.35">
      <c r="A3" s="44"/>
      <c r="B3" s="14" t="s">
        <v>0</v>
      </c>
      <c r="C3" s="53" t="s">
        <v>1</v>
      </c>
      <c r="D3" s="54"/>
      <c r="E3" s="54"/>
      <c r="F3" s="54"/>
      <c r="G3" s="54"/>
      <c r="H3" s="54"/>
      <c r="I3" s="54"/>
      <c r="J3" s="55"/>
      <c r="K3" s="44" t="s">
        <v>22</v>
      </c>
    </row>
    <row r="4" spans="1:11" ht="46.2" customHeight="1" thickBot="1" x14ac:dyDescent="0.35">
      <c r="A4" s="45"/>
      <c r="B4" s="4"/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 t="s">
        <v>2</v>
      </c>
      <c r="J4" s="5">
        <v>8</v>
      </c>
      <c r="K4" s="45"/>
    </row>
    <row r="5" spans="1:11" ht="22.95" customHeight="1" thickBot="1" x14ac:dyDescent="0.35">
      <c r="A5" s="56" t="s">
        <v>3</v>
      </c>
      <c r="B5" s="57"/>
      <c r="C5" s="6"/>
      <c r="D5" s="6"/>
      <c r="E5" s="6"/>
      <c r="F5" s="6"/>
      <c r="G5" s="6"/>
      <c r="H5" s="6"/>
      <c r="I5" s="6"/>
      <c r="J5" s="6"/>
      <c r="K5" s="6"/>
    </row>
    <row r="6" spans="1:11" ht="40.200000000000003" customHeight="1" thickBot="1" x14ac:dyDescent="0.35">
      <c r="A6" s="12" t="s">
        <v>16</v>
      </c>
      <c r="B6" s="27" t="s">
        <v>35</v>
      </c>
      <c r="C6" s="28">
        <v>2</v>
      </c>
      <c r="D6" s="28">
        <v>2</v>
      </c>
      <c r="E6" s="28">
        <v>2</v>
      </c>
      <c r="F6" s="28">
        <v>2</v>
      </c>
      <c r="G6" s="28">
        <v>2</v>
      </c>
      <c r="H6" s="28">
        <v>2</v>
      </c>
      <c r="I6" s="28">
        <v>2</v>
      </c>
      <c r="J6" s="28">
        <v>2</v>
      </c>
      <c r="K6" s="10">
        <v>7</v>
      </c>
    </row>
    <row r="7" spans="1:11" ht="40.200000000000003" customHeight="1" thickBot="1" x14ac:dyDescent="0.35">
      <c r="A7" s="12" t="s">
        <v>17</v>
      </c>
      <c r="B7" s="30" t="s">
        <v>28</v>
      </c>
      <c r="C7" s="20">
        <v>1</v>
      </c>
      <c r="D7" s="20">
        <v>1</v>
      </c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/>
      <c r="K7" s="10"/>
    </row>
    <row r="8" spans="1:11" ht="22.95" customHeight="1" thickBot="1" x14ac:dyDescent="0.35">
      <c r="A8" s="58" t="s">
        <v>9</v>
      </c>
      <c r="B8" s="59"/>
      <c r="C8" s="6"/>
      <c r="D8" s="6"/>
      <c r="E8" s="6"/>
      <c r="F8" s="6"/>
      <c r="G8" s="6"/>
      <c r="H8" s="6"/>
      <c r="I8" s="6"/>
      <c r="J8" s="6"/>
      <c r="K8" s="6"/>
    </row>
    <row r="9" spans="1:11" ht="40.200000000000003" customHeight="1" thickBot="1" x14ac:dyDescent="0.35">
      <c r="A9" s="23" t="s">
        <v>18</v>
      </c>
      <c r="B9" s="11" t="s">
        <v>10</v>
      </c>
      <c r="C9" s="10">
        <v>1.5</v>
      </c>
      <c r="D9" s="10">
        <v>1.5</v>
      </c>
      <c r="E9" s="10">
        <v>1.5</v>
      </c>
      <c r="F9" s="10">
        <v>1.5</v>
      </c>
      <c r="G9" s="10">
        <v>1.5</v>
      </c>
      <c r="H9" s="10">
        <v>1.5</v>
      </c>
      <c r="I9" s="10">
        <v>1.5</v>
      </c>
      <c r="J9" s="10">
        <v>1.5</v>
      </c>
      <c r="K9" s="10">
        <v>7</v>
      </c>
    </row>
    <row r="10" spans="1:11" ht="40.200000000000003" customHeight="1" thickBot="1" x14ac:dyDescent="0.35">
      <c r="A10" s="23" t="s">
        <v>19</v>
      </c>
      <c r="B10" s="11" t="s">
        <v>11</v>
      </c>
      <c r="C10" s="10"/>
      <c r="D10" s="10"/>
      <c r="E10" s="10"/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10"/>
    </row>
    <row r="11" spans="1:11" ht="29.4" customHeight="1" thickBot="1" x14ac:dyDescent="0.35">
      <c r="A11" s="39"/>
      <c r="B11" s="13" t="s">
        <v>102</v>
      </c>
      <c r="C11" s="21">
        <f>C10+C9+C7+C6</f>
        <v>4.5</v>
      </c>
      <c r="D11" s="21">
        <f t="shared" ref="D11:J11" si="0">D10+D9+D7+D6</f>
        <v>4.5</v>
      </c>
      <c r="E11" s="21">
        <f t="shared" si="0"/>
        <v>4.5</v>
      </c>
      <c r="F11" s="21">
        <f t="shared" si="0"/>
        <v>5.5</v>
      </c>
      <c r="G11" s="21">
        <f t="shared" si="0"/>
        <v>5.5</v>
      </c>
      <c r="H11" s="21">
        <f t="shared" si="0"/>
        <v>5.5</v>
      </c>
      <c r="I11" s="21">
        <f t="shared" si="0"/>
        <v>5.5</v>
      </c>
      <c r="J11" s="21">
        <f t="shared" si="0"/>
        <v>4.5</v>
      </c>
      <c r="K11" s="10"/>
    </row>
    <row r="12" spans="1:11" ht="16.2" thickBot="1" x14ac:dyDescent="0.35">
      <c r="A12" s="58" t="s">
        <v>12</v>
      </c>
      <c r="B12" s="59"/>
      <c r="C12" s="6"/>
      <c r="D12" s="6"/>
      <c r="E12" s="6"/>
      <c r="F12" s="6"/>
      <c r="G12" s="6"/>
      <c r="H12" s="6"/>
      <c r="I12" s="6"/>
      <c r="J12" s="6"/>
      <c r="K12" s="6"/>
    </row>
    <row r="13" spans="1:11" ht="40.200000000000003" customHeight="1" thickBot="1" x14ac:dyDescent="0.35">
      <c r="A13" s="23" t="s">
        <v>16</v>
      </c>
      <c r="B13" s="27" t="s">
        <v>5</v>
      </c>
      <c r="C13" s="31">
        <v>1</v>
      </c>
      <c r="D13" s="31">
        <v>1</v>
      </c>
      <c r="E13" s="31">
        <v>1</v>
      </c>
      <c r="F13" s="28">
        <v>1</v>
      </c>
      <c r="G13" s="28">
        <v>1</v>
      </c>
      <c r="H13" s="28">
        <v>1</v>
      </c>
      <c r="I13" s="28">
        <v>1</v>
      </c>
      <c r="J13" s="28">
        <v>1</v>
      </c>
      <c r="K13" s="6"/>
    </row>
    <row r="14" spans="1:11" ht="40.200000000000003" customHeight="1" thickBot="1" x14ac:dyDescent="0.35">
      <c r="A14" s="23" t="s">
        <v>17</v>
      </c>
      <c r="B14" s="30" t="s">
        <v>13</v>
      </c>
      <c r="C14" s="10"/>
      <c r="D14" s="10"/>
      <c r="E14" s="10"/>
      <c r="F14" s="10"/>
      <c r="G14" s="10"/>
      <c r="H14" s="10"/>
      <c r="I14" s="10">
        <v>0.5</v>
      </c>
      <c r="J14" s="10">
        <v>0.5</v>
      </c>
      <c r="K14" s="6"/>
    </row>
    <row r="15" spans="1:11" ht="40.200000000000003" customHeight="1" thickBot="1" x14ac:dyDescent="0.35">
      <c r="A15" s="7"/>
      <c r="B15" s="13" t="s">
        <v>14</v>
      </c>
      <c r="C15" s="21">
        <f t="shared" ref="C15:J15" si="1">SUM(C6:C7,C9:C10,C13:C14)</f>
        <v>5.5</v>
      </c>
      <c r="D15" s="21">
        <f t="shared" si="1"/>
        <v>5.5</v>
      </c>
      <c r="E15" s="21">
        <f t="shared" si="1"/>
        <v>5.5</v>
      </c>
      <c r="F15" s="21">
        <f t="shared" si="1"/>
        <v>6.5</v>
      </c>
      <c r="G15" s="21">
        <f t="shared" si="1"/>
        <v>6.5</v>
      </c>
      <c r="H15" s="21">
        <f t="shared" si="1"/>
        <v>6.5</v>
      </c>
      <c r="I15" s="21">
        <f t="shared" si="1"/>
        <v>7</v>
      </c>
      <c r="J15" s="21">
        <f t="shared" si="1"/>
        <v>6</v>
      </c>
      <c r="K15" s="6"/>
    </row>
    <row r="16" spans="1:11" x14ac:dyDescent="0.3">
      <c r="A16" s="2"/>
    </row>
    <row r="17" spans="1:10" x14ac:dyDescent="0.3">
      <c r="A17" s="1"/>
    </row>
    <row r="18" spans="1:10" ht="18" x14ac:dyDescent="0.3">
      <c r="A18" s="15" t="s">
        <v>100</v>
      </c>
    </row>
    <row r="19" spans="1:10" ht="17.399999999999999" x14ac:dyDescent="0.3">
      <c r="A19" s="22" t="s">
        <v>99</v>
      </c>
      <c r="B19" s="22"/>
      <c r="C19" s="22"/>
    </row>
    <row r="20" spans="1:10" ht="18" thickBot="1" x14ac:dyDescent="0.35">
      <c r="A20" s="18"/>
      <c r="B20" s="18"/>
      <c r="C20" s="18"/>
    </row>
    <row r="21" spans="1:10" ht="21.6" customHeight="1" thickBot="1" x14ac:dyDescent="0.35">
      <c r="A21" s="46"/>
      <c r="B21" s="17" t="s">
        <v>0</v>
      </c>
      <c r="C21" s="48" t="s">
        <v>1</v>
      </c>
      <c r="D21" s="49"/>
      <c r="E21" s="49"/>
      <c r="F21" s="49"/>
      <c r="G21" s="49"/>
      <c r="H21" s="50"/>
      <c r="I21" s="60" t="s">
        <v>22</v>
      </c>
      <c r="J21" s="61"/>
    </row>
    <row r="22" spans="1:10" ht="53.4" customHeight="1" thickBot="1" x14ac:dyDescent="0.35">
      <c r="A22" s="47"/>
      <c r="B22" s="8"/>
      <c r="C22" s="9">
        <v>1</v>
      </c>
      <c r="D22" s="9">
        <v>2</v>
      </c>
      <c r="E22" s="9">
        <v>3</v>
      </c>
      <c r="F22" s="9">
        <v>4</v>
      </c>
      <c r="G22" s="9" t="s">
        <v>15</v>
      </c>
      <c r="H22" s="9">
        <v>6</v>
      </c>
      <c r="I22" s="62"/>
      <c r="J22" s="63"/>
    </row>
    <row r="23" spans="1:10" ht="22.95" customHeight="1" thickBot="1" x14ac:dyDescent="0.35">
      <c r="A23" s="51" t="s">
        <v>3</v>
      </c>
      <c r="B23" s="52"/>
      <c r="C23" s="10"/>
      <c r="D23" s="10"/>
      <c r="E23" s="10"/>
      <c r="F23" s="10"/>
      <c r="G23" s="10"/>
      <c r="H23" s="10"/>
      <c r="I23" s="10"/>
      <c r="J23" s="16"/>
    </row>
    <row r="24" spans="1:10" ht="40.200000000000003" customHeight="1" thickBot="1" x14ac:dyDescent="0.4">
      <c r="A24" s="24" t="s">
        <v>16</v>
      </c>
      <c r="B24" s="27" t="s">
        <v>35</v>
      </c>
      <c r="C24" s="28">
        <v>2</v>
      </c>
      <c r="D24" s="28">
        <v>2</v>
      </c>
      <c r="E24" s="28">
        <v>2</v>
      </c>
      <c r="F24" s="28">
        <v>2</v>
      </c>
      <c r="G24" s="28">
        <v>2</v>
      </c>
      <c r="H24" s="28">
        <v>2</v>
      </c>
      <c r="I24" s="10">
        <v>5</v>
      </c>
      <c r="J24" s="29"/>
    </row>
    <row r="25" spans="1:10" ht="40.200000000000003" customHeight="1" thickBot="1" x14ac:dyDescent="0.4">
      <c r="A25" s="24" t="s">
        <v>17</v>
      </c>
      <c r="B25" s="30" t="s">
        <v>28</v>
      </c>
      <c r="C25" s="20">
        <v>1</v>
      </c>
      <c r="D25" s="20">
        <v>1</v>
      </c>
      <c r="E25" s="20">
        <v>1</v>
      </c>
      <c r="F25" s="20">
        <v>1</v>
      </c>
      <c r="G25" s="20">
        <v>1</v>
      </c>
      <c r="H25" s="20">
        <v>1</v>
      </c>
      <c r="I25" s="10"/>
      <c r="J25" s="29"/>
    </row>
    <row r="26" spans="1:10" ht="22.95" customHeight="1" thickBot="1" x14ac:dyDescent="0.35">
      <c r="A26" s="51" t="s">
        <v>9</v>
      </c>
      <c r="B26" s="52"/>
      <c r="C26" s="10"/>
      <c r="D26" s="10"/>
      <c r="E26" s="10"/>
      <c r="F26" s="10"/>
      <c r="G26" s="10"/>
      <c r="H26" s="10"/>
      <c r="I26" s="10"/>
      <c r="J26" s="16"/>
    </row>
    <row r="27" spans="1:10" ht="40.200000000000003" customHeight="1" thickBot="1" x14ac:dyDescent="0.35">
      <c r="A27" s="24" t="s">
        <v>18</v>
      </c>
      <c r="B27" s="11" t="s">
        <v>10</v>
      </c>
      <c r="C27" s="20">
        <v>1.5</v>
      </c>
      <c r="D27" s="20">
        <v>1.5</v>
      </c>
      <c r="E27" s="20">
        <v>1.5</v>
      </c>
      <c r="F27" s="20">
        <v>1.5</v>
      </c>
      <c r="G27" s="20">
        <v>1.5</v>
      </c>
      <c r="H27" s="20">
        <v>1.5</v>
      </c>
      <c r="I27" s="10">
        <v>5</v>
      </c>
      <c r="J27" s="16"/>
    </row>
    <row r="28" spans="1:10" ht="40.200000000000003" customHeight="1" thickBot="1" x14ac:dyDescent="0.35">
      <c r="A28" s="24" t="s">
        <v>19</v>
      </c>
      <c r="B28" s="11" t="s">
        <v>11</v>
      </c>
      <c r="C28" s="20"/>
      <c r="D28" s="20">
        <v>1</v>
      </c>
      <c r="E28" s="20">
        <v>1</v>
      </c>
      <c r="F28" s="20">
        <v>1</v>
      </c>
      <c r="G28" s="20">
        <v>1</v>
      </c>
      <c r="H28" s="20">
        <v>1</v>
      </c>
      <c r="I28" s="10"/>
      <c r="J28" s="16"/>
    </row>
    <row r="29" spans="1:10" ht="28.2" customHeight="1" thickBot="1" x14ac:dyDescent="0.35">
      <c r="A29" s="38"/>
      <c r="B29" s="13" t="s">
        <v>102</v>
      </c>
      <c r="C29" s="21">
        <f>C28+C27+C25+C24</f>
        <v>4.5</v>
      </c>
      <c r="D29" s="21">
        <f t="shared" ref="D29:H29" si="2">D28+D27+D25+D24</f>
        <v>5.5</v>
      </c>
      <c r="E29" s="21">
        <f t="shared" si="2"/>
        <v>5.5</v>
      </c>
      <c r="F29" s="21">
        <f t="shared" si="2"/>
        <v>5.5</v>
      </c>
      <c r="G29" s="21">
        <f t="shared" si="2"/>
        <v>5.5</v>
      </c>
      <c r="H29" s="21">
        <f t="shared" si="2"/>
        <v>5.5</v>
      </c>
      <c r="I29" s="10"/>
      <c r="J29" s="16"/>
    </row>
    <row r="30" spans="1:10" ht="18.600000000000001" thickBot="1" x14ac:dyDescent="0.35">
      <c r="A30" s="51" t="s">
        <v>12</v>
      </c>
      <c r="B30" s="52"/>
      <c r="C30" s="11"/>
      <c r="D30" s="10"/>
      <c r="E30" s="10"/>
      <c r="F30" s="10"/>
      <c r="G30" s="10"/>
      <c r="H30" s="10"/>
      <c r="I30" s="10"/>
      <c r="J30" s="16"/>
    </row>
    <row r="31" spans="1:10" ht="40.200000000000003" customHeight="1" thickBot="1" x14ac:dyDescent="0.35">
      <c r="A31" s="26" t="s">
        <v>26</v>
      </c>
      <c r="B31" s="27" t="s">
        <v>5</v>
      </c>
      <c r="C31" s="31">
        <v>1</v>
      </c>
      <c r="D31" s="31">
        <v>1</v>
      </c>
      <c r="E31" s="28">
        <v>1</v>
      </c>
      <c r="F31" s="28">
        <v>1</v>
      </c>
      <c r="G31" s="28">
        <v>1</v>
      </c>
      <c r="H31" s="28">
        <v>1</v>
      </c>
      <c r="I31" s="10"/>
      <c r="J31" s="16"/>
    </row>
    <row r="32" spans="1:10" ht="39.6" customHeight="1" thickBot="1" x14ac:dyDescent="0.35">
      <c r="A32" s="25" t="s">
        <v>27</v>
      </c>
      <c r="B32" s="30" t="s">
        <v>13</v>
      </c>
      <c r="C32" s="10"/>
      <c r="D32" s="10"/>
      <c r="E32" s="10"/>
      <c r="F32" s="10"/>
      <c r="G32" s="10">
        <v>0.5</v>
      </c>
      <c r="H32" s="10">
        <v>0.5</v>
      </c>
      <c r="I32" s="10"/>
      <c r="J32" s="16"/>
    </row>
    <row r="33" spans="1:10" ht="40.200000000000003" customHeight="1" thickBot="1" x14ac:dyDescent="0.35">
      <c r="A33" s="12"/>
      <c r="B33" s="13" t="s">
        <v>14</v>
      </c>
      <c r="C33" s="21">
        <f t="shared" ref="C33:H33" si="3">SUM(C24:C25,C27:C28,C31:C32)</f>
        <v>5.5</v>
      </c>
      <c r="D33" s="21">
        <f t="shared" si="3"/>
        <v>6.5</v>
      </c>
      <c r="E33" s="21">
        <f t="shared" si="3"/>
        <v>6.5</v>
      </c>
      <c r="F33" s="21">
        <f t="shared" si="3"/>
        <v>6.5</v>
      </c>
      <c r="G33" s="21">
        <f t="shared" si="3"/>
        <v>7</v>
      </c>
      <c r="H33" s="21">
        <f t="shared" si="3"/>
        <v>7</v>
      </c>
      <c r="I33" s="10"/>
      <c r="J33" s="16"/>
    </row>
  </sheetData>
  <mergeCells count="13">
    <mergeCell ref="A30:B30"/>
    <mergeCell ref="A12:B12"/>
    <mergeCell ref="A21:A22"/>
    <mergeCell ref="C21:H21"/>
    <mergeCell ref="I21:J22"/>
    <mergeCell ref="A23:B23"/>
    <mergeCell ref="A26:B26"/>
    <mergeCell ref="A8:B8"/>
    <mergeCell ref="A2:G2"/>
    <mergeCell ref="A3:A4"/>
    <mergeCell ref="C3:J3"/>
    <mergeCell ref="K3:K4"/>
    <mergeCell ref="A5:B5"/>
  </mergeCells>
  <pageMargins left="0.7" right="0.7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BreakPreview" zoomScale="60" zoomScaleNormal="100" workbookViewId="0">
      <selection activeCell="Q6" sqref="Q6"/>
    </sheetView>
  </sheetViews>
  <sheetFormatPr defaultColWidth="8.88671875" defaultRowHeight="43.95" customHeight="1" x14ac:dyDescent="0.35"/>
  <cols>
    <col min="1" max="16384" width="8.88671875" style="36"/>
  </cols>
  <sheetData>
    <row r="1" spans="1:11" s="35" customFormat="1" ht="43.95" customHeight="1" x14ac:dyDescent="0.35">
      <c r="A1" s="66" t="s">
        <v>40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s="37" customFormat="1" ht="43.95" customHeight="1" x14ac:dyDescent="0.35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35" customFormat="1" ht="43.95" customHeight="1" x14ac:dyDescent="0.35">
      <c r="A3" s="65" t="s">
        <v>48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s="35" customFormat="1" ht="30.6" customHeight="1" x14ac:dyDescent="0.35">
      <c r="A4" s="65" t="s">
        <v>49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s="35" customFormat="1" ht="43.95" customHeight="1" x14ac:dyDescent="0.35">
      <c r="A5" s="65" t="s">
        <v>50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s="35" customFormat="1" ht="83.4" customHeight="1" x14ac:dyDescent="0.35">
      <c r="A6" s="65" t="s">
        <v>51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s="35" customFormat="1" ht="67.95" customHeight="1" x14ac:dyDescent="0.35">
      <c r="A7" s="65" t="s">
        <v>52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s="35" customFormat="1" ht="60.6" customHeight="1" x14ac:dyDescent="0.35">
      <c r="A8" s="65" t="s">
        <v>53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s="35" customFormat="1" ht="43.95" customHeight="1" x14ac:dyDescent="0.35">
      <c r="A9" s="65" t="s">
        <v>54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s="35" customFormat="1" ht="28.95" customHeight="1" x14ac:dyDescent="0.35">
      <c r="A10" s="65" t="s">
        <v>55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s="35" customFormat="1" ht="43.95" customHeight="1" x14ac:dyDescent="0.35">
      <c r="A11" s="65" t="s">
        <v>56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s="35" customFormat="1" ht="43.95" customHeight="1" x14ac:dyDescent="0.35">
      <c r="A12" s="65" t="s">
        <v>57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s="35" customFormat="1" ht="43.95" customHeight="1" x14ac:dyDescent="0.35">
      <c r="A13" s="65" t="s">
        <v>58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s="35" customFormat="1" ht="43.95" customHeight="1" x14ac:dyDescent="0.35">
      <c r="A14" s="65" t="s">
        <v>59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</row>
  </sheetData>
  <mergeCells count="14">
    <mergeCell ref="A13:K13"/>
    <mergeCell ref="A14:K14"/>
    <mergeCell ref="A7:K7"/>
    <mergeCell ref="A8:K8"/>
    <mergeCell ref="A9:K9"/>
    <mergeCell ref="A10:K10"/>
    <mergeCell ref="A11:K11"/>
    <mergeCell ref="A12:K12"/>
    <mergeCell ref="A6:K6"/>
    <mergeCell ref="A1:K1"/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view="pageBreakPreview" zoomScale="60" zoomScaleNormal="100" workbookViewId="0">
      <selection activeCell="G10" sqref="G10"/>
    </sheetView>
  </sheetViews>
  <sheetFormatPr defaultRowHeight="14.4" x14ac:dyDescent="0.3"/>
  <cols>
    <col min="2" max="2" width="36.6640625" customWidth="1"/>
    <col min="3" max="4" width="11.6640625" customWidth="1"/>
    <col min="5" max="6" width="11.88671875" customWidth="1"/>
    <col min="7" max="7" width="19.5546875" customWidth="1"/>
  </cols>
  <sheetData>
    <row r="1" spans="1:7" x14ac:dyDescent="0.3">
      <c r="A1" s="1"/>
    </row>
    <row r="2" spans="1:7" ht="18" x14ac:dyDescent="0.3">
      <c r="A2" s="15" t="s">
        <v>60</v>
      </c>
    </row>
    <row r="3" spans="1:7" ht="17.399999999999999" x14ac:dyDescent="0.3">
      <c r="A3" s="22" t="s">
        <v>101</v>
      </c>
      <c r="B3" s="22"/>
      <c r="C3" s="22"/>
    </row>
    <row r="4" spans="1:7" ht="18" thickBot="1" x14ac:dyDescent="0.35">
      <c r="A4" s="18"/>
      <c r="B4" s="18"/>
      <c r="C4" s="18"/>
    </row>
    <row r="5" spans="1:7" ht="21.6" customHeight="1" thickBot="1" x14ac:dyDescent="0.35">
      <c r="A5" s="46"/>
      <c r="B5" s="17" t="s">
        <v>0</v>
      </c>
      <c r="C5" s="48" t="s">
        <v>1</v>
      </c>
      <c r="D5" s="49"/>
      <c r="E5" s="49"/>
      <c r="F5" s="50"/>
    </row>
    <row r="6" spans="1:7" ht="53.4" customHeight="1" thickBot="1" x14ac:dyDescent="0.35">
      <c r="A6" s="47"/>
      <c r="B6" s="8"/>
      <c r="C6" s="9">
        <v>1</v>
      </c>
      <c r="D6" s="9">
        <v>2</v>
      </c>
      <c r="E6" s="9">
        <v>3</v>
      </c>
      <c r="F6" s="9">
        <v>4</v>
      </c>
    </row>
    <row r="7" spans="1:7" ht="40.200000000000003" customHeight="1" thickBot="1" x14ac:dyDescent="0.35">
      <c r="A7" s="24" t="s">
        <v>16</v>
      </c>
      <c r="B7" s="27" t="s">
        <v>35</v>
      </c>
      <c r="C7" s="28">
        <v>2</v>
      </c>
      <c r="D7" s="28">
        <v>2</v>
      </c>
      <c r="E7" s="28">
        <v>2</v>
      </c>
      <c r="F7" s="28">
        <v>2</v>
      </c>
    </row>
    <row r="8" spans="1:7" ht="39.6" customHeight="1" thickBot="1" x14ac:dyDescent="0.35">
      <c r="A8" s="42" t="s">
        <v>27</v>
      </c>
      <c r="B8" s="11" t="s">
        <v>36</v>
      </c>
      <c r="C8" s="20">
        <v>1</v>
      </c>
      <c r="D8" s="20">
        <v>1.5</v>
      </c>
      <c r="E8" s="20">
        <v>1.5</v>
      </c>
      <c r="F8" s="20">
        <v>1.5</v>
      </c>
    </row>
    <row r="9" spans="1:7" ht="39.6" customHeight="1" thickBot="1" x14ac:dyDescent="0.35">
      <c r="A9" s="24" t="s">
        <v>103</v>
      </c>
      <c r="B9" s="11" t="s">
        <v>37</v>
      </c>
      <c r="C9" s="20">
        <v>1</v>
      </c>
      <c r="D9" s="20">
        <v>1</v>
      </c>
      <c r="E9" s="20">
        <v>1</v>
      </c>
      <c r="F9" s="20">
        <v>1</v>
      </c>
    </row>
    <row r="10" spans="1:7" ht="40.200000000000003" customHeight="1" thickBot="1" x14ac:dyDescent="0.35">
      <c r="A10" s="24" t="s">
        <v>29</v>
      </c>
      <c r="B10" s="11" t="s">
        <v>104</v>
      </c>
      <c r="C10" s="20">
        <v>1</v>
      </c>
      <c r="D10" s="20">
        <v>1</v>
      </c>
      <c r="E10" s="20">
        <v>1</v>
      </c>
      <c r="F10" s="20">
        <v>1</v>
      </c>
    </row>
    <row r="11" spans="1:7" ht="40.200000000000003" customHeight="1" thickBot="1" x14ac:dyDescent="0.35">
      <c r="A11" s="12"/>
      <c r="B11" s="13" t="s">
        <v>14</v>
      </c>
      <c r="C11" s="21">
        <f>SUM(C8:C9,C7,C10)</f>
        <v>5</v>
      </c>
      <c r="D11" s="21">
        <f t="shared" ref="D11:F11" si="0">SUM(D8:D9,D7,D10)</f>
        <v>5.5</v>
      </c>
      <c r="E11" s="21">
        <f t="shared" si="0"/>
        <v>5.5</v>
      </c>
      <c r="F11" s="21">
        <f t="shared" si="0"/>
        <v>5.5</v>
      </c>
    </row>
    <row r="13" spans="1:7" ht="17.399999999999999" x14ac:dyDescent="0.3">
      <c r="A13" s="68" t="s">
        <v>38</v>
      </c>
      <c r="B13" s="68"/>
      <c r="C13" s="68"/>
      <c r="D13" s="68"/>
      <c r="E13" s="68"/>
      <c r="F13" s="68"/>
      <c r="G13" s="68"/>
    </row>
    <row r="14" spans="1:7" ht="17.399999999999999" customHeight="1" x14ac:dyDescent="0.3">
      <c r="C14" s="69" t="s">
        <v>39</v>
      </c>
      <c r="D14" s="69"/>
      <c r="E14" s="34"/>
    </row>
    <row r="15" spans="1:7" ht="16.2" x14ac:dyDescent="0.35">
      <c r="A15" s="70" t="s">
        <v>40</v>
      </c>
      <c r="B15" s="70"/>
      <c r="C15" s="70"/>
      <c r="D15" s="70"/>
      <c r="E15" s="70"/>
      <c r="F15" s="70"/>
      <c r="G15" s="70"/>
    </row>
    <row r="17" spans="1:7" s="33" customFormat="1" ht="60.6" customHeight="1" x14ac:dyDescent="0.3">
      <c r="A17" s="65" t="s">
        <v>41</v>
      </c>
      <c r="B17" s="65"/>
      <c r="C17" s="65"/>
      <c r="D17" s="65"/>
      <c r="E17" s="65"/>
      <c r="F17" s="65"/>
      <c r="G17" s="65"/>
    </row>
    <row r="18" spans="1:7" s="33" customFormat="1" ht="59.4" customHeight="1" x14ac:dyDescent="0.3">
      <c r="A18" s="67" t="s">
        <v>105</v>
      </c>
      <c r="B18" s="67"/>
      <c r="C18" s="67"/>
      <c r="D18" s="67"/>
      <c r="E18" s="67"/>
      <c r="F18" s="67"/>
      <c r="G18" s="67"/>
    </row>
    <row r="19" spans="1:7" s="33" customFormat="1" ht="41.4" customHeight="1" x14ac:dyDescent="0.3">
      <c r="A19" s="67" t="s">
        <v>42</v>
      </c>
      <c r="B19" s="67"/>
      <c r="C19" s="67"/>
      <c r="D19" s="67"/>
      <c r="E19" s="67"/>
      <c r="F19" s="67"/>
      <c r="G19" s="67"/>
    </row>
    <row r="20" spans="1:7" s="33" customFormat="1" ht="90" customHeight="1" x14ac:dyDescent="0.3">
      <c r="A20" s="67" t="s">
        <v>106</v>
      </c>
      <c r="B20" s="67"/>
      <c r="C20" s="67"/>
      <c r="D20" s="67"/>
      <c r="E20" s="67"/>
      <c r="F20" s="67"/>
      <c r="G20" s="67"/>
    </row>
    <row r="21" spans="1:7" s="33" customFormat="1" ht="100.2" customHeight="1" x14ac:dyDescent="0.3">
      <c r="A21" s="67" t="s">
        <v>45</v>
      </c>
      <c r="B21" s="67"/>
      <c r="C21" s="67"/>
      <c r="D21" s="67"/>
      <c r="E21" s="67"/>
      <c r="F21" s="67"/>
      <c r="G21" s="67"/>
    </row>
    <row r="22" spans="1:7" s="33" customFormat="1" ht="80.400000000000006" customHeight="1" x14ac:dyDescent="0.3">
      <c r="A22" s="67" t="s">
        <v>43</v>
      </c>
      <c r="B22" s="67"/>
      <c r="C22" s="67"/>
      <c r="D22" s="67"/>
      <c r="E22" s="67"/>
      <c r="F22" s="67"/>
      <c r="G22" s="67"/>
    </row>
    <row r="23" spans="1:7" s="33" customFormat="1" ht="24.6" customHeight="1" x14ac:dyDescent="0.3">
      <c r="A23" s="67" t="s">
        <v>44</v>
      </c>
      <c r="B23" s="67"/>
      <c r="C23" s="67"/>
      <c r="D23" s="67"/>
      <c r="E23" s="67"/>
      <c r="F23" s="67"/>
      <c r="G23" s="67"/>
    </row>
    <row r="24" spans="1:7" s="33" customFormat="1" ht="59.4" customHeight="1" x14ac:dyDescent="0.3">
      <c r="A24" s="67" t="s">
        <v>46</v>
      </c>
      <c r="B24" s="67"/>
      <c r="C24" s="67"/>
      <c r="D24" s="67"/>
      <c r="E24" s="67"/>
      <c r="F24" s="67"/>
      <c r="G24" s="67"/>
    </row>
  </sheetData>
  <mergeCells count="13">
    <mergeCell ref="A5:A6"/>
    <mergeCell ref="C5:F5"/>
    <mergeCell ref="A19:G19"/>
    <mergeCell ref="A24:G24"/>
    <mergeCell ref="A17:G17"/>
    <mergeCell ref="A13:G13"/>
    <mergeCell ref="C14:D14"/>
    <mergeCell ref="A15:G15"/>
    <mergeCell ref="A18:G18"/>
    <mergeCell ref="A21:G21"/>
    <mergeCell ref="A22:G22"/>
    <mergeCell ref="A23:G23"/>
    <mergeCell ref="A20:G20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фортепиано ДОП</vt:lpstr>
      <vt:lpstr>струнные ДОП</vt:lpstr>
      <vt:lpstr>духовые,ударные ДОП</vt:lpstr>
      <vt:lpstr>ОНИ баян аккордеон ДОП</vt:lpstr>
      <vt:lpstr>ОНИ домра, балалайка ДОП</vt:lpstr>
      <vt:lpstr>хоровое пение ДОП</vt:lpstr>
      <vt:lpstr>вокал ДОП</vt:lpstr>
      <vt:lpstr>примечание</vt:lpstr>
      <vt:lpstr>ДОП-4</vt:lpstr>
      <vt:lpstr>Сольное пение ДОП-5</vt:lpstr>
      <vt:lpstr>'ДОП-4'!Область_печати</vt:lpstr>
      <vt:lpstr>'фортепиано ДОП'!Область_печати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2018-09-20T11:36:34Z</cp:lastPrinted>
  <dcterms:created xsi:type="dcterms:W3CDTF">2017-04-07T06:57:44Z</dcterms:created>
  <dcterms:modified xsi:type="dcterms:W3CDTF">2018-09-20T11:37:04Z</dcterms:modified>
</cp:coreProperties>
</file>